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5195" windowHeight="8955" activeTab="3"/>
  </bookViews>
  <sheets>
    <sheet name="PUCCH_Format2" sheetId="1" r:id="rId1"/>
    <sheet name="PUCCH_Format1" sheetId="4" r:id="rId2"/>
    <sheet name="RE_Mapping_Format1" sheetId="2" r:id="rId3"/>
    <sheet name="RE_Mapping_Format2" sheetId="5" r:id="rId4"/>
    <sheet name="Sheet3" sheetId="3" r:id="rId5"/>
  </sheets>
  <definedNames>
    <definedName name="c_fm1">PUCCH_Format1!$C$4</definedName>
    <definedName name="delta_PUCCH_Shift">PUCCH_Format1!$C$7</definedName>
    <definedName name="N_2__RB">PUCCH_Format1!$C$5</definedName>
    <definedName name="N_RB_SC">PUCCH_Format1!$C$2</definedName>
    <definedName name="N_UL_RB">PUCCH_Format1!$C$3</definedName>
    <definedName name="Ncs">PUCCH_Format1!$C$6</definedName>
  </definedNames>
  <calcPr calcId="125725"/>
</workbook>
</file>

<file path=xl/calcChain.xml><?xml version="1.0" encoding="utf-8"?>
<calcChain xmlns="http://schemas.openxmlformats.org/spreadsheetml/2006/main">
  <c r="C60" i="4"/>
  <c r="D60"/>
  <c r="E60" s="1"/>
  <c r="C61"/>
  <c r="D61"/>
  <c r="E61" s="1"/>
  <c r="C62"/>
  <c r="D62"/>
  <c r="E62" s="1"/>
  <c r="C63"/>
  <c r="D63"/>
  <c r="E63" s="1"/>
  <c r="F63" s="1"/>
  <c r="C64"/>
  <c r="D64"/>
  <c r="E64" s="1"/>
  <c r="F64" s="1"/>
  <c r="C65"/>
  <c r="D65"/>
  <c r="E65" s="1"/>
  <c r="C66"/>
  <c r="D66"/>
  <c r="E66" s="1"/>
  <c r="C67"/>
  <c r="D67"/>
  <c r="E67" s="1"/>
  <c r="C68"/>
  <c r="D68"/>
  <c r="E68" s="1"/>
  <c r="C69"/>
  <c r="D69"/>
  <c r="E69" s="1"/>
  <c r="C70"/>
  <c r="D70"/>
  <c r="E70" s="1"/>
  <c r="C71"/>
  <c r="D71"/>
  <c r="E71" s="1"/>
  <c r="G71" s="1"/>
  <c r="C72"/>
  <c r="D72"/>
  <c r="E72" s="1"/>
  <c r="F72" s="1"/>
  <c r="C73"/>
  <c r="D73"/>
  <c r="E73" s="1"/>
  <c r="C74"/>
  <c r="D74"/>
  <c r="E74"/>
  <c r="F74" s="1"/>
  <c r="C75"/>
  <c r="D75"/>
  <c r="E75" s="1"/>
  <c r="C76"/>
  <c r="D76"/>
  <c r="E76" s="1"/>
  <c r="C77"/>
  <c r="D77"/>
  <c r="E77" s="1"/>
  <c r="C78"/>
  <c r="D78"/>
  <c r="E78" s="1"/>
  <c r="C79"/>
  <c r="D79"/>
  <c r="E79" s="1"/>
  <c r="G79" s="1"/>
  <c r="C80"/>
  <c r="D80"/>
  <c r="E80"/>
  <c r="F80" s="1"/>
  <c r="C81"/>
  <c r="D81"/>
  <c r="E81" s="1"/>
  <c r="C82"/>
  <c r="D82"/>
  <c r="E82" s="1"/>
  <c r="C83"/>
  <c r="D83"/>
  <c r="E83" s="1"/>
  <c r="C84"/>
  <c r="D84"/>
  <c r="E84" s="1"/>
  <c r="C85"/>
  <c r="D85"/>
  <c r="E85" s="1"/>
  <c r="C86"/>
  <c r="D86"/>
  <c r="E86" s="1"/>
  <c r="C87"/>
  <c r="D87"/>
  <c r="E87" s="1"/>
  <c r="G87" s="1"/>
  <c r="C88"/>
  <c r="D88"/>
  <c r="E88" s="1"/>
  <c r="F88" s="1"/>
  <c r="C89"/>
  <c r="D89"/>
  <c r="E89" s="1"/>
  <c r="C90"/>
  <c r="D90"/>
  <c r="E90" s="1"/>
  <c r="C91"/>
  <c r="D91"/>
  <c r="E91" s="1"/>
  <c r="C92"/>
  <c r="D92"/>
  <c r="E92" s="1"/>
  <c r="C93"/>
  <c r="D93"/>
  <c r="E93" s="1"/>
  <c r="C94"/>
  <c r="D94"/>
  <c r="E94" s="1"/>
  <c r="C95"/>
  <c r="D95"/>
  <c r="E95" s="1"/>
  <c r="G95" s="1"/>
  <c r="C96"/>
  <c r="D96"/>
  <c r="E96" s="1"/>
  <c r="F96" s="1"/>
  <c r="C97"/>
  <c r="D97"/>
  <c r="E97" s="1"/>
  <c r="C98"/>
  <c r="D98"/>
  <c r="E98" s="1"/>
  <c r="C99"/>
  <c r="D99"/>
  <c r="E99"/>
  <c r="G99" s="1"/>
  <c r="C100"/>
  <c r="D100"/>
  <c r="E100" s="1"/>
  <c r="C101"/>
  <c r="D101"/>
  <c r="E101" s="1"/>
  <c r="C102"/>
  <c r="D102"/>
  <c r="E102" s="1"/>
  <c r="C103"/>
  <c r="D103"/>
  <c r="E103" s="1"/>
  <c r="F103" s="1"/>
  <c r="C104"/>
  <c r="D104"/>
  <c r="E104" s="1"/>
  <c r="F104" s="1"/>
  <c r="C105"/>
  <c r="D105"/>
  <c r="E105" s="1"/>
  <c r="C106"/>
  <c r="D106"/>
  <c r="E106" s="1"/>
  <c r="C107"/>
  <c r="D107"/>
  <c r="E107" s="1"/>
  <c r="C108"/>
  <c r="D108"/>
  <c r="E108" s="1"/>
  <c r="C109"/>
  <c r="D109"/>
  <c r="E109" s="1"/>
  <c r="C110"/>
  <c r="D110"/>
  <c r="E110" s="1"/>
  <c r="C111"/>
  <c r="D111"/>
  <c r="E111" s="1"/>
  <c r="G111" s="1"/>
  <c r="C112"/>
  <c r="D112"/>
  <c r="E112" s="1"/>
  <c r="F112" s="1"/>
  <c r="C113"/>
  <c r="D113"/>
  <c r="E113" s="1"/>
  <c r="C114"/>
  <c r="D114"/>
  <c r="E114" s="1"/>
  <c r="C115"/>
  <c r="D115"/>
  <c r="E115" s="1"/>
  <c r="G115" s="1"/>
  <c r="C116"/>
  <c r="D116"/>
  <c r="E116" s="1"/>
  <c r="C117"/>
  <c r="D117"/>
  <c r="E117" s="1"/>
  <c r="C118"/>
  <c r="D118"/>
  <c r="E118" s="1"/>
  <c r="C119"/>
  <c r="D119"/>
  <c r="E119"/>
  <c r="F119" s="1"/>
  <c r="C120"/>
  <c r="D120"/>
  <c r="E120" s="1"/>
  <c r="F120" s="1"/>
  <c r="C121"/>
  <c r="D121"/>
  <c r="E121" s="1"/>
  <c r="C122"/>
  <c r="D122"/>
  <c r="E122" s="1"/>
  <c r="F122" s="1"/>
  <c r="C123"/>
  <c r="D123"/>
  <c r="E123"/>
  <c r="G123" s="1"/>
  <c r="C124"/>
  <c r="D124"/>
  <c r="E124" s="1"/>
  <c r="C125"/>
  <c r="D125"/>
  <c r="E125" s="1"/>
  <c r="C126"/>
  <c r="D126"/>
  <c r="E126" s="1"/>
  <c r="C127"/>
  <c r="D127"/>
  <c r="E127" s="1"/>
  <c r="F127" s="1"/>
  <c r="C128"/>
  <c r="D128"/>
  <c r="E128" s="1"/>
  <c r="F128" s="1"/>
  <c r="C129"/>
  <c r="D129"/>
  <c r="E129" s="1"/>
  <c r="C130"/>
  <c r="D130"/>
  <c r="E130" s="1"/>
  <c r="C131"/>
  <c r="D131"/>
  <c r="E131" s="1"/>
  <c r="C132"/>
  <c r="D132"/>
  <c r="E132" s="1"/>
  <c r="C133"/>
  <c r="D133"/>
  <c r="E133" s="1"/>
  <c r="C134"/>
  <c r="D134"/>
  <c r="E134" s="1"/>
  <c r="C135"/>
  <c r="D135"/>
  <c r="E135" s="1"/>
  <c r="F135" s="1"/>
  <c r="C136"/>
  <c r="D136"/>
  <c r="E136" s="1"/>
  <c r="F136" s="1"/>
  <c r="C137"/>
  <c r="D137"/>
  <c r="E137" s="1"/>
  <c r="C138"/>
  <c r="D138"/>
  <c r="E138" s="1"/>
  <c r="C139"/>
  <c r="D139"/>
  <c r="E139" s="1"/>
  <c r="C140"/>
  <c r="D140"/>
  <c r="E140" s="1"/>
  <c r="C141"/>
  <c r="D141"/>
  <c r="E141" s="1"/>
  <c r="C142"/>
  <c r="D142"/>
  <c r="E142" s="1"/>
  <c r="C143"/>
  <c r="D143"/>
  <c r="E143" s="1"/>
  <c r="G143" s="1"/>
  <c r="C144"/>
  <c r="D144"/>
  <c r="E144"/>
  <c r="F144" s="1"/>
  <c r="C145"/>
  <c r="D145"/>
  <c r="E145" s="1"/>
  <c r="C146"/>
  <c r="D146"/>
  <c r="E146" s="1"/>
  <c r="C147"/>
  <c r="D147"/>
  <c r="E147" s="1"/>
  <c r="C148"/>
  <c r="D148"/>
  <c r="E148" s="1"/>
  <c r="C149"/>
  <c r="D149"/>
  <c r="E149" s="1"/>
  <c r="C150"/>
  <c r="D150"/>
  <c r="E150" s="1"/>
  <c r="C151"/>
  <c r="D151"/>
  <c r="E151" s="1"/>
  <c r="F151" s="1"/>
  <c r="C152"/>
  <c r="D152"/>
  <c r="E152" s="1"/>
  <c r="F152" s="1"/>
  <c r="C153"/>
  <c r="D153"/>
  <c r="E153" s="1"/>
  <c r="C154"/>
  <c r="D154"/>
  <c r="E154" s="1"/>
  <c r="C155"/>
  <c r="D155"/>
  <c r="E155" s="1"/>
  <c r="C156"/>
  <c r="D156"/>
  <c r="E156" s="1"/>
  <c r="C157"/>
  <c r="D157"/>
  <c r="E157" s="1"/>
  <c r="C158"/>
  <c r="D158"/>
  <c r="E158" s="1"/>
  <c r="C159"/>
  <c r="D159"/>
  <c r="E159" s="1"/>
  <c r="F159" s="1"/>
  <c r="C160"/>
  <c r="D160"/>
  <c r="E160" s="1"/>
  <c r="F160" s="1"/>
  <c r="C161"/>
  <c r="D161"/>
  <c r="E161" s="1"/>
  <c r="C162"/>
  <c r="D162"/>
  <c r="E162" s="1"/>
  <c r="C163"/>
  <c r="D163"/>
  <c r="E163" s="1"/>
  <c r="G163" s="1"/>
  <c r="C164"/>
  <c r="D164"/>
  <c r="E164" s="1"/>
  <c r="C165"/>
  <c r="D165"/>
  <c r="E165" s="1"/>
  <c r="C166"/>
  <c r="D166"/>
  <c r="E166" s="1"/>
  <c r="C167"/>
  <c r="D167"/>
  <c r="E167" s="1"/>
  <c r="F167" s="1"/>
  <c r="C168"/>
  <c r="D168"/>
  <c r="E168" s="1"/>
  <c r="F168" s="1"/>
  <c r="C169"/>
  <c r="D169"/>
  <c r="E169" s="1"/>
  <c r="C170"/>
  <c r="D170"/>
  <c r="E170" s="1"/>
  <c r="C171"/>
  <c r="D171"/>
  <c r="E171" s="1"/>
  <c r="C172"/>
  <c r="D172"/>
  <c r="E172" s="1"/>
  <c r="C173"/>
  <c r="D173"/>
  <c r="E173" s="1"/>
  <c r="C174"/>
  <c r="D174"/>
  <c r="E174" s="1"/>
  <c r="C175"/>
  <c r="D175"/>
  <c r="E175" s="1"/>
  <c r="G175" s="1"/>
  <c r="C176"/>
  <c r="D176"/>
  <c r="E176" s="1"/>
  <c r="F176" s="1"/>
  <c r="C177"/>
  <c r="D177"/>
  <c r="E177" s="1"/>
  <c r="C178"/>
  <c r="D178"/>
  <c r="E178" s="1"/>
  <c r="C179"/>
  <c r="D179"/>
  <c r="E179"/>
  <c r="G179" s="1"/>
  <c r="C180"/>
  <c r="D180"/>
  <c r="E180" s="1"/>
  <c r="C181"/>
  <c r="D181"/>
  <c r="E181" s="1"/>
  <c r="C182"/>
  <c r="D182"/>
  <c r="E182" s="1"/>
  <c r="C183"/>
  <c r="D183"/>
  <c r="E183" s="1"/>
  <c r="F183" s="1"/>
  <c r="C184"/>
  <c r="D184"/>
  <c r="E184" s="1"/>
  <c r="F184" s="1"/>
  <c r="C185"/>
  <c r="D185"/>
  <c r="E185" s="1"/>
  <c r="C186"/>
  <c r="D186"/>
  <c r="E186"/>
  <c r="G186" s="1"/>
  <c r="C187"/>
  <c r="D187"/>
  <c r="E187" s="1"/>
  <c r="C188"/>
  <c r="D188"/>
  <c r="E188" s="1"/>
  <c r="C189"/>
  <c r="D189"/>
  <c r="E189" s="1"/>
  <c r="C190"/>
  <c r="D190"/>
  <c r="E190" s="1"/>
  <c r="C191"/>
  <c r="D191"/>
  <c r="E191" s="1"/>
  <c r="G191" s="1"/>
  <c r="C192"/>
  <c r="D192"/>
  <c r="E192" s="1"/>
  <c r="F192" s="1"/>
  <c r="C193"/>
  <c r="D193"/>
  <c r="E193" s="1"/>
  <c r="C194"/>
  <c r="D194"/>
  <c r="E194" s="1"/>
  <c r="C195"/>
  <c r="D195"/>
  <c r="E195" s="1"/>
  <c r="C196"/>
  <c r="D196"/>
  <c r="E196" s="1"/>
  <c r="C197"/>
  <c r="D197"/>
  <c r="E197" s="1"/>
  <c r="C198"/>
  <c r="D198"/>
  <c r="E198" s="1"/>
  <c r="C199"/>
  <c r="D199"/>
  <c r="E199" s="1"/>
  <c r="F199" s="1"/>
  <c r="C200"/>
  <c r="D200"/>
  <c r="E200" s="1"/>
  <c r="F200" s="1"/>
  <c r="C201"/>
  <c r="D201"/>
  <c r="E201" s="1"/>
  <c r="C202"/>
  <c r="D202"/>
  <c r="E202"/>
  <c r="F202" s="1"/>
  <c r="C203"/>
  <c r="D203"/>
  <c r="E203" s="1"/>
  <c r="C204"/>
  <c r="D204"/>
  <c r="E204" s="1"/>
  <c r="C205"/>
  <c r="D205"/>
  <c r="E205" s="1"/>
  <c r="C206"/>
  <c r="D206"/>
  <c r="E206" s="1"/>
  <c r="C207"/>
  <c r="D207"/>
  <c r="E207"/>
  <c r="F207" s="1"/>
  <c r="C208"/>
  <c r="D208"/>
  <c r="E208" s="1"/>
  <c r="F208" s="1"/>
  <c r="C209"/>
  <c r="D209"/>
  <c r="E209" s="1"/>
  <c r="C210"/>
  <c r="D210"/>
  <c r="E210"/>
  <c r="G210" s="1"/>
  <c r="C211"/>
  <c r="D211"/>
  <c r="E211" s="1"/>
  <c r="C212"/>
  <c r="D212"/>
  <c r="E212" s="1"/>
  <c r="C213"/>
  <c r="D213"/>
  <c r="E213" s="1"/>
  <c r="C214"/>
  <c r="D214"/>
  <c r="E214" s="1"/>
  <c r="C215"/>
  <c r="D215"/>
  <c r="E215" s="1"/>
  <c r="F215" s="1"/>
  <c r="C216"/>
  <c r="D216"/>
  <c r="E216" s="1"/>
  <c r="F216" s="1"/>
  <c r="C217"/>
  <c r="D217"/>
  <c r="E217" s="1"/>
  <c r="C218"/>
  <c r="D218"/>
  <c r="E218" s="1"/>
  <c r="C219"/>
  <c r="D219"/>
  <c r="E219" s="1"/>
  <c r="C220"/>
  <c r="D220"/>
  <c r="E220" s="1"/>
  <c r="C221"/>
  <c r="D221"/>
  <c r="E221" s="1"/>
  <c r="C222"/>
  <c r="D222"/>
  <c r="E222" s="1"/>
  <c r="C223"/>
  <c r="D223"/>
  <c r="E223" s="1"/>
  <c r="G223" s="1"/>
  <c r="C224"/>
  <c r="D224"/>
  <c r="E224" s="1"/>
  <c r="F224" s="1"/>
  <c r="D15"/>
  <c r="E15" s="1"/>
  <c r="D16"/>
  <c r="E16" s="1"/>
  <c r="D17"/>
  <c r="E17"/>
  <c r="F17" s="1"/>
  <c r="D18"/>
  <c r="E18" s="1"/>
  <c r="D19"/>
  <c r="E19" s="1"/>
  <c r="D20"/>
  <c r="E20" s="1"/>
  <c r="D21"/>
  <c r="E21"/>
  <c r="F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E14" s="1"/>
  <c r="C13"/>
  <c r="E13" s="1"/>
  <c r="G13" s="1"/>
  <c r="C12"/>
  <c r="E12" s="1"/>
  <c r="F12" s="1"/>
  <c r="D13"/>
  <c r="D14"/>
  <c r="D12"/>
  <c r="C7" i="1"/>
  <c r="D7" s="1"/>
  <c r="C8"/>
  <c r="E8" s="1"/>
  <c r="C9"/>
  <c r="E9" s="1"/>
  <c r="C10"/>
  <c r="D10" s="1"/>
  <c r="C11"/>
  <c r="E11" s="1"/>
  <c r="C12"/>
  <c r="E12" s="1"/>
  <c r="C13"/>
  <c r="E13" s="1"/>
  <c r="C14"/>
  <c r="E14" s="1"/>
  <c r="C15"/>
  <c r="E15" s="1"/>
  <c r="C16"/>
  <c r="D16" s="1"/>
  <c r="C17"/>
  <c r="D17" s="1"/>
  <c r="C18"/>
  <c r="E18" s="1"/>
  <c r="C19"/>
  <c r="E19" s="1"/>
  <c r="C20"/>
  <c r="E20" s="1"/>
  <c r="C21"/>
  <c r="E21" s="1"/>
  <c r="C22"/>
  <c r="E22" s="1"/>
  <c r="C23"/>
  <c r="E23" s="1"/>
  <c r="C24"/>
  <c r="D24" s="1"/>
  <c r="C25"/>
  <c r="E25" s="1"/>
  <c r="C26"/>
  <c r="E26" s="1"/>
  <c r="C27"/>
  <c r="E27" s="1"/>
  <c r="C28"/>
  <c r="E28" s="1"/>
  <c r="C29"/>
  <c r="E29" s="1"/>
  <c r="C30"/>
  <c r="E30" s="1"/>
  <c r="C31"/>
  <c r="E31" s="1"/>
  <c r="C32"/>
  <c r="E32" s="1"/>
  <c r="C33"/>
  <c r="D33" s="1"/>
  <c r="C34"/>
  <c r="D34" s="1"/>
  <c r="C35"/>
  <c r="E35" s="1"/>
  <c r="C36"/>
  <c r="E36" s="1"/>
  <c r="C37"/>
  <c r="E37" s="1"/>
  <c r="C38"/>
  <c r="E38" s="1"/>
  <c r="C39"/>
  <c r="D39" s="1"/>
  <c r="C40"/>
  <c r="D40" s="1"/>
  <c r="C41"/>
  <c r="E41" s="1"/>
  <c r="C42"/>
  <c r="E42" s="1"/>
  <c r="C43"/>
  <c r="E43" s="1"/>
  <c r="C44"/>
  <c r="E44" s="1"/>
  <c r="C45"/>
  <c r="E45" s="1"/>
  <c r="C46"/>
  <c r="E46" s="1"/>
  <c r="C47"/>
  <c r="E47" s="1"/>
  <c r="C48"/>
  <c r="E48" s="1"/>
  <c r="C49"/>
  <c r="E49" s="1"/>
  <c r="C50"/>
  <c r="D50" s="1"/>
  <c r="C51"/>
  <c r="E51" s="1"/>
  <c r="C52"/>
  <c r="E52" s="1"/>
  <c r="C53"/>
  <c r="E53" s="1"/>
  <c r="C6"/>
  <c r="E6" s="1"/>
  <c r="G23" i="4" l="1"/>
  <c r="F23"/>
  <c r="G187"/>
  <c r="F187"/>
  <c r="F138"/>
  <c r="G138"/>
  <c r="G146"/>
  <c r="F146"/>
  <c r="G17"/>
  <c r="G74"/>
  <c r="G202"/>
  <c r="F123"/>
  <c r="F210"/>
  <c r="F106"/>
  <c r="G106"/>
  <c r="G91"/>
  <c r="F91"/>
  <c r="G171"/>
  <c r="F171"/>
  <c r="G139"/>
  <c r="F139"/>
  <c r="G107"/>
  <c r="F107"/>
  <c r="F66"/>
  <c r="G66"/>
  <c r="F194"/>
  <c r="G194"/>
  <c r="G219"/>
  <c r="F219"/>
  <c r="G211"/>
  <c r="F211"/>
  <c r="G162"/>
  <c r="F162"/>
  <c r="G130"/>
  <c r="F130"/>
  <c r="G83"/>
  <c r="F83"/>
  <c r="G15"/>
  <c r="F15"/>
  <c r="G195"/>
  <c r="F195"/>
  <c r="G155"/>
  <c r="F155"/>
  <c r="G147"/>
  <c r="F147"/>
  <c r="G90"/>
  <c r="F90"/>
  <c r="F82"/>
  <c r="G82"/>
  <c r="G19"/>
  <c r="F19"/>
  <c r="G178"/>
  <c r="F178"/>
  <c r="G170"/>
  <c r="F170"/>
  <c r="G131"/>
  <c r="F131"/>
  <c r="G98"/>
  <c r="F98"/>
  <c r="G75"/>
  <c r="F75"/>
  <c r="G218"/>
  <c r="F218"/>
  <c r="F114"/>
  <c r="G114"/>
  <c r="G203"/>
  <c r="F203"/>
  <c r="G154"/>
  <c r="F154"/>
  <c r="G67"/>
  <c r="F67"/>
  <c r="F99"/>
  <c r="G122"/>
  <c r="F179"/>
  <c r="F115"/>
  <c r="G21"/>
  <c r="F186"/>
  <c r="F163"/>
  <c r="G56"/>
  <c r="F56"/>
  <c r="F32"/>
  <c r="G32"/>
  <c r="G222"/>
  <c r="F222"/>
  <c r="G205"/>
  <c r="F205"/>
  <c r="F188"/>
  <c r="G188"/>
  <c r="G158"/>
  <c r="F158"/>
  <c r="G124"/>
  <c r="F124"/>
  <c r="G94"/>
  <c r="F94"/>
  <c r="G49"/>
  <c r="F49"/>
  <c r="G18"/>
  <c r="F18"/>
  <c r="G217"/>
  <c r="F217"/>
  <c r="G86"/>
  <c r="F86"/>
  <c r="G14"/>
  <c r="F14"/>
  <c r="F58"/>
  <c r="G58"/>
  <c r="G34"/>
  <c r="F34"/>
  <c r="F206"/>
  <c r="G206"/>
  <c r="G189"/>
  <c r="F189"/>
  <c r="F78"/>
  <c r="G78"/>
  <c r="G43"/>
  <c r="F43"/>
  <c r="G201"/>
  <c r="F201"/>
  <c r="F134"/>
  <c r="G134"/>
  <c r="G117"/>
  <c r="F117"/>
  <c r="G73"/>
  <c r="F73"/>
  <c r="F53"/>
  <c r="G53"/>
  <c r="F37"/>
  <c r="G37"/>
  <c r="F54"/>
  <c r="G54"/>
  <c r="G38"/>
  <c r="F38"/>
  <c r="G30"/>
  <c r="F30"/>
  <c r="G221"/>
  <c r="F221"/>
  <c r="F204"/>
  <c r="G204"/>
  <c r="G177"/>
  <c r="F177"/>
  <c r="G174"/>
  <c r="F174"/>
  <c r="G157"/>
  <c r="F157"/>
  <c r="G140"/>
  <c r="F140"/>
  <c r="G113"/>
  <c r="F113"/>
  <c r="F110"/>
  <c r="G110"/>
  <c r="F93"/>
  <c r="G93"/>
  <c r="G55"/>
  <c r="F55"/>
  <c r="G47"/>
  <c r="F47"/>
  <c r="G39"/>
  <c r="F39"/>
  <c r="F31"/>
  <c r="G31"/>
  <c r="F213"/>
  <c r="G213"/>
  <c r="F196"/>
  <c r="G196"/>
  <c r="G169"/>
  <c r="F169"/>
  <c r="G166"/>
  <c r="F166"/>
  <c r="G149"/>
  <c r="F149"/>
  <c r="F132"/>
  <c r="G132"/>
  <c r="G105"/>
  <c r="F105"/>
  <c r="G102"/>
  <c r="F102"/>
  <c r="G85"/>
  <c r="F85"/>
  <c r="G68"/>
  <c r="F68"/>
  <c r="F40"/>
  <c r="G40"/>
  <c r="G161"/>
  <c r="F161"/>
  <c r="G141"/>
  <c r="F141"/>
  <c r="G97"/>
  <c r="F97"/>
  <c r="G77"/>
  <c r="F77"/>
  <c r="G33"/>
  <c r="F33"/>
  <c r="F180"/>
  <c r="G180"/>
  <c r="F50"/>
  <c r="G50"/>
  <c r="G145"/>
  <c r="F145"/>
  <c r="G59"/>
  <c r="F59"/>
  <c r="G35"/>
  <c r="F35"/>
  <c r="G181"/>
  <c r="F181"/>
  <c r="G70"/>
  <c r="F70"/>
  <c r="G52"/>
  <c r="F52"/>
  <c r="F44"/>
  <c r="G44"/>
  <c r="F36"/>
  <c r="G36"/>
  <c r="F28"/>
  <c r="G28"/>
  <c r="G16"/>
  <c r="F16"/>
  <c r="F220"/>
  <c r="G220"/>
  <c r="G193"/>
  <c r="F193"/>
  <c r="G190"/>
  <c r="F190"/>
  <c r="G173"/>
  <c r="F173"/>
  <c r="G156"/>
  <c r="F156"/>
  <c r="G129"/>
  <c r="F129"/>
  <c r="G126"/>
  <c r="F126"/>
  <c r="F109"/>
  <c r="G109"/>
  <c r="F92"/>
  <c r="G92"/>
  <c r="G65"/>
  <c r="F65"/>
  <c r="F62"/>
  <c r="G62"/>
  <c r="G24"/>
  <c r="F24"/>
  <c r="G60"/>
  <c r="F60"/>
  <c r="G57"/>
  <c r="F57"/>
  <c r="G25"/>
  <c r="F25"/>
  <c r="F214"/>
  <c r="G214"/>
  <c r="G197"/>
  <c r="F197"/>
  <c r="G150"/>
  <c r="F150"/>
  <c r="G133"/>
  <c r="F133"/>
  <c r="G89"/>
  <c r="F89"/>
  <c r="G26"/>
  <c r="F26"/>
  <c r="G209"/>
  <c r="F209"/>
  <c r="F172"/>
  <c r="G172"/>
  <c r="G51"/>
  <c r="F51"/>
  <c r="F22"/>
  <c r="G22"/>
  <c r="G198"/>
  <c r="F198"/>
  <c r="G137"/>
  <c r="F137"/>
  <c r="F29"/>
  <c r="G29"/>
  <c r="F212"/>
  <c r="G212"/>
  <c r="G185"/>
  <c r="F185"/>
  <c r="G182"/>
  <c r="F182"/>
  <c r="G165"/>
  <c r="F165"/>
  <c r="G148"/>
  <c r="F148"/>
  <c r="G121"/>
  <c r="F121"/>
  <c r="G118"/>
  <c r="F118"/>
  <c r="G101"/>
  <c r="F101"/>
  <c r="F84"/>
  <c r="G84"/>
  <c r="F48"/>
  <c r="G48"/>
  <c r="F41"/>
  <c r="G41"/>
  <c r="G153"/>
  <c r="F153"/>
  <c r="F116"/>
  <c r="G116"/>
  <c r="G69"/>
  <c r="F69"/>
  <c r="G42"/>
  <c r="F42"/>
  <c r="G142"/>
  <c r="F142"/>
  <c r="F125"/>
  <c r="G125"/>
  <c r="F108"/>
  <c r="G108"/>
  <c r="G81"/>
  <c r="F81"/>
  <c r="G61"/>
  <c r="F61"/>
  <c r="F27"/>
  <c r="G27"/>
  <c r="G164"/>
  <c r="F164"/>
  <c r="F100"/>
  <c r="G100"/>
  <c r="F45"/>
  <c r="G45"/>
  <c r="G46"/>
  <c r="F46"/>
  <c r="G20"/>
  <c r="F20"/>
  <c r="F76"/>
  <c r="G76"/>
  <c r="D23" i="1"/>
  <c r="D48"/>
  <c r="D8"/>
  <c r="E24"/>
  <c r="F223" i="4"/>
  <c r="F191"/>
  <c r="F175"/>
  <c r="D28" i="1"/>
  <c r="D45"/>
  <c r="D21"/>
  <c r="D6"/>
  <c r="D46"/>
  <c r="D38"/>
  <c r="D30"/>
  <c r="D22"/>
  <c r="D14"/>
  <c r="G224" i="4"/>
  <c r="G216"/>
  <c r="G208"/>
  <c r="G200"/>
  <c r="G192"/>
  <c r="G184"/>
  <c r="G176"/>
  <c r="G168"/>
  <c r="G160"/>
  <c r="G152"/>
  <c r="G144"/>
  <c r="G136"/>
  <c r="G128"/>
  <c r="G120"/>
  <c r="G112"/>
  <c r="G104"/>
  <c r="G96"/>
  <c r="G88"/>
  <c r="G80"/>
  <c r="G72"/>
  <c r="G64"/>
  <c r="D47" i="1"/>
  <c r="D15"/>
  <c r="E39"/>
  <c r="E7"/>
  <c r="E40"/>
  <c r="F13" i="4"/>
  <c r="F143"/>
  <c r="F111"/>
  <c r="F87"/>
  <c r="F71"/>
  <c r="D41" i="1"/>
  <c r="D25"/>
  <c r="D9"/>
  <c r="E33"/>
  <c r="E17"/>
  <c r="G215" i="4"/>
  <c r="G199"/>
  <c r="G183"/>
  <c r="G159"/>
  <c r="G135"/>
  <c r="G119"/>
  <c r="G103"/>
  <c r="G63"/>
  <c r="D42" i="1"/>
  <c r="D26"/>
  <c r="D18"/>
  <c r="E50"/>
  <c r="E34"/>
  <c r="E10"/>
  <c r="G12" i="4"/>
  <c r="D31" i="1"/>
  <c r="D32"/>
  <c r="E16"/>
  <c r="F95" i="4"/>
  <c r="F79"/>
  <c r="D49" i="1"/>
  <c r="G207" i="4"/>
  <c r="G167"/>
  <c r="G151"/>
  <c r="G127"/>
  <c r="D51" i="1"/>
  <c r="D43"/>
  <c r="D35"/>
  <c r="D27"/>
  <c r="D19"/>
  <c r="D11"/>
  <c r="D52"/>
  <c r="D44"/>
  <c r="D36"/>
  <c r="D20"/>
  <c r="D12"/>
  <c r="D53"/>
  <c r="D37"/>
  <c r="D29"/>
  <c r="D13"/>
</calcChain>
</file>

<file path=xl/sharedStrings.xml><?xml version="1.0" encoding="utf-8"?>
<sst xmlns="http://schemas.openxmlformats.org/spreadsheetml/2006/main" count="247" uniqueCount="185">
  <si>
    <t>N_RB_SC</t>
  </si>
  <si>
    <t>N(2)_PUCCH</t>
  </si>
  <si>
    <t>m</t>
  </si>
  <si>
    <t>n_PRB(ns=0)</t>
  </si>
  <si>
    <t>n_PRB(ns=1)</t>
  </si>
  <si>
    <t>N_UL_RB</t>
  </si>
  <si>
    <t>N(1)_PUCCH</t>
  </si>
  <si>
    <t>N(2)_RB</t>
  </si>
  <si>
    <t>c</t>
  </si>
  <si>
    <t>Ncs</t>
  </si>
  <si>
    <t>delta PUCCH Shift</t>
  </si>
  <si>
    <t>m case1</t>
  </si>
  <si>
    <t>m case2</t>
  </si>
  <si>
    <t>index</t>
  </si>
  <si>
    <t>w(0).y(0)</t>
  </si>
  <si>
    <t>w(1).y(0)</t>
  </si>
  <si>
    <t>w(2).y(0)</t>
  </si>
  <si>
    <t>w(3).y(0)</t>
  </si>
  <si>
    <t>w(0).y(1)</t>
  </si>
  <si>
    <t>w(1).y(1)</t>
  </si>
  <si>
    <t>w(2).y(1)</t>
  </si>
  <si>
    <t>w(3).y(1)</t>
  </si>
  <si>
    <t>w(0).y(2)</t>
  </si>
  <si>
    <t>w(1).y(2)</t>
  </si>
  <si>
    <t>w(2).y(2)</t>
  </si>
  <si>
    <t>w(3).y(2)</t>
  </si>
  <si>
    <t>w(0).y(3)</t>
  </si>
  <si>
    <t>w(1).y(3)</t>
  </si>
  <si>
    <t>w(2).y(3)</t>
  </si>
  <si>
    <t>w(3).y(3)</t>
  </si>
  <si>
    <t>w(0).y(4)</t>
  </si>
  <si>
    <t>w(1).y(4)</t>
  </si>
  <si>
    <t>w(2).y(4)</t>
  </si>
  <si>
    <t>w(3).y(4)</t>
  </si>
  <si>
    <t>w(0).y(5)</t>
  </si>
  <si>
    <t>w(1).y(5)</t>
  </si>
  <si>
    <t>w(2).y(5)</t>
  </si>
  <si>
    <t>w(3).y(5)</t>
  </si>
  <si>
    <t>w(0).y(6)</t>
  </si>
  <si>
    <t>w(1).y(6)</t>
  </si>
  <si>
    <t>w(2).y(6)</t>
  </si>
  <si>
    <t>w(3).y(6)</t>
  </si>
  <si>
    <t>w(0).y(7)</t>
  </si>
  <si>
    <t>w(1).y(7)</t>
  </si>
  <si>
    <t>w(2).y(7)</t>
  </si>
  <si>
    <t>w(3).y(7)</t>
  </si>
  <si>
    <t>w(0).y(8)</t>
  </si>
  <si>
    <t>w(1).y(8)</t>
  </si>
  <si>
    <t>w(2).y(8)</t>
  </si>
  <si>
    <t>w(3).y(8)</t>
  </si>
  <si>
    <t>w(0).y(9)</t>
  </si>
  <si>
    <t>w(1).y(9)</t>
  </si>
  <si>
    <t>w(2).y(9)</t>
  </si>
  <si>
    <t>w(3).y(9)</t>
  </si>
  <si>
    <t>w(0).y(10)</t>
  </si>
  <si>
    <t>w(1).y(10)</t>
  </si>
  <si>
    <t>w(2).y(10)</t>
  </si>
  <si>
    <t>w(3).y(10)</t>
  </si>
  <si>
    <t>w(0).y(11)</t>
  </si>
  <si>
    <t>w(1).y(11)</t>
  </si>
  <si>
    <t>w(2).y(11)</t>
  </si>
  <si>
    <t>w(3).y(11)</t>
  </si>
  <si>
    <t>DMRS</t>
  </si>
  <si>
    <t>d(0).r(0)</t>
  </si>
  <si>
    <t>d(0).r(1)</t>
  </si>
  <si>
    <t>d(0).r(2)</t>
  </si>
  <si>
    <t>d(0).r(3)</t>
  </si>
  <si>
    <t>d(0).r(5)</t>
  </si>
  <si>
    <t>d(0).r(6)</t>
  </si>
  <si>
    <t>d(0).r(7)</t>
  </si>
  <si>
    <t>d(0).r(8)</t>
  </si>
  <si>
    <t>d(0).r(9)</t>
  </si>
  <si>
    <t>d(0).r(10)</t>
  </si>
  <si>
    <t>d(0).r(11)</t>
  </si>
  <si>
    <t>d(1).r(0)</t>
  </si>
  <si>
    <t>d(2).r(2)</t>
  </si>
  <si>
    <t>d(1).r(1)</t>
  </si>
  <si>
    <t>d(3).r(3)</t>
  </si>
  <si>
    <t>d(4).y(4)</t>
  </si>
  <si>
    <t>d(5).r(5)</t>
  </si>
  <si>
    <t>d(1).r(2)</t>
  </si>
  <si>
    <t>d(1).r(3)</t>
  </si>
  <si>
    <t>d(1).r(5)</t>
  </si>
  <si>
    <t>d(1).r(6)</t>
  </si>
  <si>
    <t>d(1).r(7)</t>
  </si>
  <si>
    <t>d(1).r(8)</t>
  </si>
  <si>
    <t>d(1).r(9)</t>
  </si>
  <si>
    <t>d(1).r(10)</t>
  </si>
  <si>
    <t>d(1).r(11)</t>
  </si>
  <si>
    <t>d(2).r(0)</t>
  </si>
  <si>
    <t>d(2).r(1)</t>
  </si>
  <si>
    <t>d(2).r(3)</t>
  </si>
  <si>
    <t>d(2).r(5)</t>
  </si>
  <si>
    <t>d(2).r(6)</t>
  </si>
  <si>
    <t>d(2).r(7)</t>
  </si>
  <si>
    <t>d(2).r(8)</t>
  </si>
  <si>
    <t>d(2).r(9)</t>
  </si>
  <si>
    <t>d(2).r(10)</t>
  </si>
  <si>
    <t>d(2).r(11)</t>
  </si>
  <si>
    <t>d(3).r(0)</t>
  </si>
  <si>
    <t>d(3).r(1)</t>
  </si>
  <si>
    <t>d(3).r(2)</t>
  </si>
  <si>
    <t>d(3).r(5)</t>
  </si>
  <si>
    <t>d(3).r(6)</t>
  </si>
  <si>
    <t>d(3).r(7)</t>
  </si>
  <si>
    <t>d(3).r(8)</t>
  </si>
  <si>
    <t>d(3).r(9)</t>
  </si>
  <si>
    <t>d(3).r(10)</t>
  </si>
  <si>
    <t>d(3).r(11)</t>
  </si>
  <si>
    <t>d(0).r(4)</t>
  </si>
  <si>
    <t>d(1).r(4)</t>
  </si>
  <si>
    <t>d(2).r(4)</t>
  </si>
  <si>
    <t>d(3).r(4)</t>
  </si>
  <si>
    <t>d(4).r(0)</t>
  </si>
  <si>
    <t>d(4).r(1)</t>
  </si>
  <si>
    <t>d(4).r(2)</t>
  </si>
  <si>
    <t>d(4).r(3)</t>
  </si>
  <si>
    <t>d(4).r(5)</t>
  </si>
  <si>
    <t>d(4).r(6)</t>
  </si>
  <si>
    <t>d(4).r(7)</t>
  </si>
  <si>
    <t>d(4).r(8)</t>
  </si>
  <si>
    <t>d(4).r(9)</t>
  </si>
  <si>
    <t>d(4).r(10)</t>
  </si>
  <si>
    <t>d(4).r(11)</t>
  </si>
  <si>
    <t>&lt; Slot 0 &gt;</t>
  </si>
  <si>
    <t>&lt; Slot 1 &gt;</t>
  </si>
  <si>
    <t>d(5).r(0)</t>
  </si>
  <si>
    <t>d(5).r(1)</t>
  </si>
  <si>
    <t>d(6).r(2)</t>
  </si>
  <si>
    <t>d(5).r(2)</t>
  </si>
  <si>
    <t>d(5).r(3)</t>
  </si>
  <si>
    <t>d(5).r(4)</t>
  </si>
  <si>
    <t>d(5).r(6)</t>
  </si>
  <si>
    <t>d(5).r(7)</t>
  </si>
  <si>
    <t>d(5).r(8)</t>
  </si>
  <si>
    <t>d(5).r(9)</t>
  </si>
  <si>
    <t>d(5).r(10)</t>
  </si>
  <si>
    <t>d(5).r(11)</t>
  </si>
  <si>
    <t>d(6).r(0)</t>
  </si>
  <si>
    <t>d(6).r(1)</t>
  </si>
  <si>
    <t>d(6).r(3)</t>
  </si>
  <si>
    <t>d(6).r(4)</t>
  </si>
  <si>
    <t>d(6).r(5)</t>
  </si>
  <si>
    <t>d(6).r(6)</t>
  </si>
  <si>
    <t>d(6).r(7)</t>
  </si>
  <si>
    <t>d(6).r(8)</t>
  </si>
  <si>
    <t>d(6).r(9)</t>
  </si>
  <si>
    <t>d(6).r(10)</t>
  </si>
  <si>
    <t>d(6).r(11)</t>
  </si>
  <si>
    <t>d(7).r(11)</t>
  </si>
  <si>
    <t>d(7).r(10)</t>
  </si>
  <si>
    <t>d(7).r(9)</t>
  </si>
  <si>
    <t>d(7).r(8)</t>
  </si>
  <si>
    <t>d(7).r(7)</t>
  </si>
  <si>
    <t>d(7).r(6)</t>
  </si>
  <si>
    <t>d(7).r(5)</t>
  </si>
  <si>
    <t>d(7).r(4)</t>
  </si>
  <si>
    <t>d(7).r(3)</t>
  </si>
  <si>
    <t>d(7).r(2)</t>
  </si>
  <si>
    <t>d(7).r(1)</t>
  </si>
  <si>
    <t>d(7).r(0)</t>
  </si>
  <si>
    <t>d(8).r(0)</t>
  </si>
  <si>
    <t>d(8).r(1)</t>
  </si>
  <si>
    <t>d(8).r(2)</t>
  </si>
  <si>
    <t>d(8).r(3)</t>
  </si>
  <si>
    <t>d(8).r(4)</t>
  </si>
  <si>
    <t>d(8).r(5)</t>
  </si>
  <si>
    <t>d(8).r(6)</t>
  </si>
  <si>
    <t>d(8).r(7)</t>
  </si>
  <si>
    <t>d(8).r(8)</t>
  </si>
  <si>
    <t>d(8).r(9)</t>
  </si>
  <si>
    <t>d(8).r(10)</t>
  </si>
  <si>
    <t>d(8).r(11)</t>
  </si>
  <si>
    <t>d(9).r(0)</t>
  </si>
  <si>
    <t>d(9).r(1)</t>
  </si>
  <si>
    <t>d(9).r(2)</t>
  </si>
  <si>
    <t>d(9).r(3)</t>
  </si>
  <si>
    <t>d(9).y(4)</t>
  </si>
  <si>
    <t>d(9).r(5)</t>
  </si>
  <si>
    <t>d(9).r(6)</t>
  </si>
  <si>
    <t>d(9).r(7)</t>
  </si>
  <si>
    <t>d(9).r(8)</t>
  </si>
  <si>
    <t>d(9).r(9)</t>
  </si>
  <si>
    <t>d(9).r(10)</t>
  </si>
  <si>
    <t>d(9).r(11)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</si>
</sst>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53"/>
  <sheetViews>
    <sheetView workbookViewId="0">
      <selection activeCell="D5" sqref="D5:E53"/>
    </sheetView>
  </sheetViews>
  <sheetFormatPr defaultRowHeight="12.75"/>
  <cols>
    <col min="2" max="2" width="11.85546875" bestFit="1" customWidth="1"/>
    <col min="4" max="5" width="12.140625" bestFit="1" customWidth="1"/>
  </cols>
  <sheetData>
    <row r="2" spans="2:5">
      <c r="B2" t="s">
        <v>0</v>
      </c>
      <c r="C2">
        <v>12</v>
      </c>
    </row>
    <row r="3" spans="2:5">
      <c r="B3" t="s">
        <v>5</v>
      </c>
      <c r="C3">
        <v>25</v>
      </c>
    </row>
    <row r="5" spans="2:5">
      <c r="B5" t="s">
        <v>1</v>
      </c>
      <c r="C5" s="1" t="s">
        <v>2</v>
      </c>
      <c r="D5" s="1" t="s">
        <v>3</v>
      </c>
      <c r="E5" s="1" t="s">
        <v>4</v>
      </c>
    </row>
    <row r="6" spans="2:5">
      <c r="B6">
        <v>0</v>
      </c>
      <c r="C6">
        <f>ROUNDDOWN(B6/$C$2,0)</f>
        <v>0</v>
      </c>
      <c r="D6">
        <f>IF(MOD($C6+0,2) = 0,ROUNDDOWN($C6/2,0),$C$3-1-ROUNDDOWN($C6/2,0))</f>
        <v>0</v>
      </c>
      <c r="E6">
        <f>IF(MOD($C6+1,2) = 0,ROUNDDOWN($C6/2,0),$C$3-1-ROUNDDOWN($C6/2,0))</f>
        <v>24</v>
      </c>
    </row>
    <row r="7" spans="2:5">
      <c r="B7">
        <v>1</v>
      </c>
      <c r="C7">
        <f t="shared" ref="C7:C53" si="0">ROUNDDOWN(B7/$C$2,0)</f>
        <v>0</v>
      </c>
      <c r="D7">
        <f t="shared" ref="D7:D53" si="1">IF(MOD($C7+0,2) = 0,ROUNDDOWN($C7/2,0),$C$3-1-ROUNDDOWN($C7/2,0))</f>
        <v>0</v>
      </c>
      <c r="E7">
        <f t="shared" ref="E7:E53" si="2">IF(MOD($C7+1,2) = 0,ROUNDDOWN($C7/2,0),$C$3-1-ROUNDDOWN($C7/2,0))</f>
        <v>24</v>
      </c>
    </row>
    <row r="8" spans="2:5">
      <c r="B8">
        <v>2</v>
      </c>
      <c r="C8">
        <f t="shared" si="0"/>
        <v>0</v>
      </c>
      <c r="D8">
        <f t="shared" si="1"/>
        <v>0</v>
      </c>
      <c r="E8">
        <f t="shared" si="2"/>
        <v>24</v>
      </c>
    </row>
    <row r="9" spans="2:5">
      <c r="B9">
        <v>3</v>
      </c>
      <c r="C9">
        <f t="shared" si="0"/>
        <v>0</v>
      </c>
      <c r="D9">
        <f t="shared" si="1"/>
        <v>0</v>
      </c>
      <c r="E9">
        <f t="shared" si="2"/>
        <v>24</v>
      </c>
    </row>
    <row r="10" spans="2:5">
      <c r="B10">
        <v>4</v>
      </c>
      <c r="C10">
        <f t="shared" si="0"/>
        <v>0</v>
      </c>
      <c r="D10">
        <f t="shared" si="1"/>
        <v>0</v>
      </c>
      <c r="E10">
        <f t="shared" si="2"/>
        <v>24</v>
      </c>
    </row>
    <row r="11" spans="2:5">
      <c r="B11">
        <v>5</v>
      </c>
      <c r="C11">
        <f t="shared" si="0"/>
        <v>0</v>
      </c>
      <c r="D11">
        <f t="shared" si="1"/>
        <v>0</v>
      </c>
      <c r="E11">
        <f t="shared" si="2"/>
        <v>24</v>
      </c>
    </row>
    <row r="12" spans="2:5">
      <c r="B12">
        <v>6</v>
      </c>
      <c r="C12">
        <f t="shared" si="0"/>
        <v>0</v>
      </c>
      <c r="D12">
        <f t="shared" si="1"/>
        <v>0</v>
      </c>
      <c r="E12">
        <f t="shared" si="2"/>
        <v>24</v>
      </c>
    </row>
    <row r="13" spans="2:5">
      <c r="B13">
        <v>7</v>
      </c>
      <c r="C13">
        <f t="shared" si="0"/>
        <v>0</v>
      </c>
      <c r="D13">
        <f t="shared" si="1"/>
        <v>0</v>
      </c>
      <c r="E13">
        <f t="shared" si="2"/>
        <v>24</v>
      </c>
    </row>
    <row r="14" spans="2:5">
      <c r="B14">
        <v>8</v>
      </c>
      <c r="C14">
        <f t="shared" si="0"/>
        <v>0</v>
      </c>
      <c r="D14">
        <f t="shared" si="1"/>
        <v>0</v>
      </c>
      <c r="E14">
        <f t="shared" si="2"/>
        <v>24</v>
      </c>
    </row>
    <row r="15" spans="2:5">
      <c r="B15">
        <v>9</v>
      </c>
      <c r="C15">
        <f t="shared" si="0"/>
        <v>0</v>
      </c>
      <c r="D15">
        <f t="shared" si="1"/>
        <v>0</v>
      </c>
      <c r="E15">
        <f t="shared" si="2"/>
        <v>24</v>
      </c>
    </row>
    <row r="16" spans="2:5">
      <c r="B16">
        <v>10</v>
      </c>
      <c r="C16">
        <f t="shared" si="0"/>
        <v>0</v>
      </c>
      <c r="D16">
        <f t="shared" si="1"/>
        <v>0</v>
      </c>
      <c r="E16">
        <f t="shared" si="2"/>
        <v>24</v>
      </c>
    </row>
    <row r="17" spans="2:5">
      <c r="B17">
        <v>11</v>
      </c>
      <c r="C17">
        <f t="shared" si="0"/>
        <v>0</v>
      </c>
      <c r="D17">
        <f t="shared" si="1"/>
        <v>0</v>
      </c>
      <c r="E17">
        <f t="shared" si="2"/>
        <v>24</v>
      </c>
    </row>
    <row r="18" spans="2:5">
      <c r="B18">
        <v>12</v>
      </c>
      <c r="C18">
        <f t="shared" si="0"/>
        <v>1</v>
      </c>
      <c r="D18">
        <f t="shared" si="1"/>
        <v>24</v>
      </c>
      <c r="E18">
        <f t="shared" si="2"/>
        <v>0</v>
      </c>
    </row>
    <row r="19" spans="2:5">
      <c r="B19">
        <v>13</v>
      </c>
      <c r="C19">
        <f t="shared" si="0"/>
        <v>1</v>
      </c>
      <c r="D19">
        <f t="shared" si="1"/>
        <v>24</v>
      </c>
      <c r="E19">
        <f t="shared" si="2"/>
        <v>0</v>
      </c>
    </row>
    <row r="20" spans="2:5">
      <c r="B20">
        <v>14</v>
      </c>
      <c r="C20">
        <f t="shared" si="0"/>
        <v>1</v>
      </c>
      <c r="D20">
        <f t="shared" si="1"/>
        <v>24</v>
      </c>
      <c r="E20">
        <f t="shared" si="2"/>
        <v>0</v>
      </c>
    </row>
    <row r="21" spans="2:5">
      <c r="B21">
        <v>15</v>
      </c>
      <c r="C21">
        <f t="shared" si="0"/>
        <v>1</v>
      </c>
      <c r="D21">
        <f t="shared" si="1"/>
        <v>24</v>
      </c>
      <c r="E21">
        <f t="shared" si="2"/>
        <v>0</v>
      </c>
    </row>
    <row r="22" spans="2:5">
      <c r="B22">
        <v>16</v>
      </c>
      <c r="C22">
        <f t="shared" si="0"/>
        <v>1</v>
      </c>
      <c r="D22">
        <f t="shared" si="1"/>
        <v>24</v>
      </c>
      <c r="E22">
        <f t="shared" si="2"/>
        <v>0</v>
      </c>
    </row>
    <row r="23" spans="2:5">
      <c r="B23">
        <v>17</v>
      </c>
      <c r="C23">
        <f t="shared" si="0"/>
        <v>1</v>
      </c>
      <c r="D23">
        <f t="shared" si="1"/>
        <v>24</v>
      </c>
      <c r="E23">
        <f t="shared" si="2"/>
        <v>0</v>
      </c>
    </row>
    <row r="24" spans="2:5">
      <c r="B24">
        <v>18</v>
      </c>
      <c r="C24">
        <f t="shared" si="0"/>
        <v>1</v>
      </c>
      <c r="D24">
        <f t="shared" si="1"/>
        <v>24</v>
      </c>
      <c r="E24">
        <f t="shared" si="2"/>
        <v>0</v>
      </c>
    </row>
    <row r="25" spans="2:5">
      <c r="B25">
        <v>19</v>
      </c>
      <c r="C25">
        <f t="shared" si="0"/>
        <v>1</v>
      </c>
      <c r="D25">
        <f t="shared" si="1"/>
        <v>24</v>
      </c>
      <c r="E25">
        <f t="shared" si="2"/>
        <v>0</v>
      </c>
    </row>
    <row r="26" spans="2:5">
      <c r="B26">
        <v>20</v>
      </c>
      <c r="C26">
        <f t="shared" si="0"/>
        <v>1</v>
      </c>
      <c r="D26">
        <f t="shared" si="1"/>
        <v>24</v>
      </c>
      <c r="E26">
        <f t="shared" si="2"/>
        <v>0</v>
      </c>
    </row>
    <row r="27" spans="2:5">
      <c r="B27">
        <v>21</v>
      </c>
      <c r="C27">
        <f t="shared" si="0"/>
        <v>1</v>
      </c>
      <c r="D27">
        <f t="shared" si="1"/>
        <v>24</v>
      </c>
      <c r="E27">
        <f t="shared" si="2"/>
        <v>0</v>
      </c>
    </row>
    <row r="28" spans="2:5">
      <c r="B28">
        <v>22</v>
      </c>
      <c r="C28">
        <f t="shared" si="0"/>
        <v>1</v>
      </c>
      <c r="D28">
        <f t="shared" si="1"/>
        <v>24</v>
      </c>
      <c r="E28">
        <f t="shared" si="2"/>
        <v>0</v>
      </c>
    </row>
    <row r="29" spans="2:5">
      <c r="B29">
        <v>23</v>
      </c>
      <c r="C29">
        <f t="shared" si="0"/>
        <v>1</v>
      </c>
      <c r="D29">
        <f t="shared" si="1"/>
        <v>24</v>
      </c>
      <c r="E29">
        <f t="shared" si="2"/>
        <v>0</v>
      </c>
    </row>
    <row r="30" spans="2:5">
      <c r="B30">
        <v>24</v>
      </c>
      <c r="C30">
        <f t="shared" si="0"/>
        <v>2</v>
      </c>
      <c r="D30">
        <f t="shared" si="1"/>
        <v>1</v>
      </c>
      <c r="E30">
        <f t="shared" si="2"/>
        <v>23</v>
      </c>
    </row>
    <row r="31" spans="2:5">
      <c r="B31">
        <v>25</v>
      </c>
      <c r="C31">
        <f t="shared" si="0"/>
        <v>2</v>
      </c>
      <c r="D31">
        <f t="shared" si="1"/>
        <v>1</v>
      </c>
      <c r="E31">
        <f t="shared" si="2"/>
        <v>23</v>
      </c>
    </row>
    <row r="32" spans="2:5">
      <c r="B32">
        <v>26</v>
      </c>
      <c r="C32">
        <f t="shared" si="0"/>
        <v>2</v>
      </c>
      <c r="D32">
        <f t="shared" si="1"/>
        <v>1</v>
      </c>
      <c r="E32">
        <f t="shared" si="2"/>
        <v>23</v>
      </c>
    </row>
    <row r="33" spans="2:5">
      <c r="B33">
        <v>27</v>
      </c>
      <c r="C33">
        <f t="shared" si="0"/>
        <v>2</v>
      </c>
      <c r="D33">
        <f t="shared" si="1"/>
        <v>1</v>
      </c>
      <c r="E33">
        <f t="shared" si="2"/>
        <v>23</v>
      </c>
    </row>
    <row r="34" spans="2:5">
      <c r="B34">
        <v>28</v>
      </c>
      <c r="C34">
        <f t="shared" si="0"/>
        <v>2</v>
      </c>
      <c r="D34">
        <f t="shared" si="1"/>
        <v>1</v>
      </c>
      <c r="E34">
        <f t="shared" si="2"/>
        <v>23</v>
      </c>
    </row>
    <row r="35" spans="2:5">
      <c r="B35">
        <v>29</v>
      </c>
      <c r="C35">
        <f t="shared" si="0"/>
        <v>2</v>
      </c>
      <c r="D35">
        <f t="shared" si="1"/>
        <v>1</v>
      </c>
      <c r="E35">
        <f t="shared" si="2"/>
        <v>23</v>
      </c>
    </row>
    <row r="36" spans="2:5">
      <c r="B36">
        <v>30</v>
      </c>
      <c r="C36">
        <f t="shared" si="0"/>
        <v>2</v>
      </c>
      <c r="D36">
        <f t="shared" si="1"/>
        <v>1</v>
      </c>
      <c r="E36">
        <f t="shared" si="2"/>
        <v>23</v>
      </c>
    </row>
    <row r="37" spans="2:5">
      <c r="B37">
        <v>31</v>
      </c>
      <c r="C37">
        <f t="shared" si="0"/>
        <v>2</v>
      </c>
      <c r="D37">
        <f t="shared" si="1"/>
        <v>1</v>
      </c>
      <c r="E37">
        <f t="shared" si="2"/>
        <v>23</v>
      </c>
    </row>
    <row r="38" spans="2:5">
      <c r="B38">
        <v>32</v>
      </c>
      <c r="C38">
        <f t="shared" si="0"/>
        <v>2</v>
      </c>
      <c r="D38">
        <f t="shared" si="1"/>
        <v>1</v>
      </c>
      <c r="E38">
        <f t="shared" si="2"/>
        <v>23</v>
      </c>
    </row>
    <row r="39" spans="2:5">
      <c r="B39">
        <v>33</v>
      </c>
      <c r="C39">
        <f t="shared" si="0"/>
        <v>2</v>
      </c>
      <c r="D39">
        <f t="shared" si="1"/>
        <v>1</v>
      </c>
      <c r="E39">
        <f t="shared" si="2"/>
        <v>23</v>
      </c>
    </row>
    <row r="40" spans="2:5">
      <c r="B40">
        <v>34</v>
      </c>
      <c r="C40">
        <f t="shared" si="0"/>
        <v>2</v>
      </c>
      <c r="D40">
        <f t="shared" si="1"/>
        <v>1</v>
      </c>
      <c r="E40">
        <f t="shared" si="2"/>
        <v>23</v>
      </c>
    </row>
    <row r="41" spans="2:5">
      <c r="B41">
        <v>35</v>
      </c>
      <c r="C41">
        <f t="shared" si="0"/>
        <v>2</v>
      </c>
      <c r="D41">
        <f t="shared" si="1"/>
        <v>1</v>
      </c>
      <c r="E41">
        <f t="shared" si="2"/>
        <v>23</v>
      </c>
    </row>
    <row r="42" spans="2:5">
      <c r="B42">
        <v>36</v>
      </c>
      <c r="C42">
        <f t="shared" si="0"/>
        <v>3</v>
      </c>
      <c r="D42">
        <f t="shared" si="1"/>
        <v>23</v>
      </c>
      <c r="E42">
        <f t="shared" si="2"/>
        <v>1</v>
      </c>
    </row>
    <row r="43" spans="2:5">
      <c r="B43">
        <v>37</v>
      </c>
      <c r="C43">
        <f t="shared" si="0"/>
        <v>3</v>
      </c>
      <c r="D43">
        <f t="shared" si="1"/>
        <v>23</v>
      </c>
      <c r="E43">
        <f t="shared" si="2"/>
        <v>1</v>
      </c>
    </row>
    <row r="44" spans="2:5">
      <c r="B44">
        <v>38</v>
      </c>
      <c r="C44">
        <f t="shared" si="0"/>
        <v>3</v>
      </c>
      <c r="D44">
        <f t="shared" si="1"/>
        <v>23</v>
      </c>
      <c r="E44">
        <f t="shared" si="2"/>
        <v>1</v>
      </c>
    </row>
    <row r="45" spans="2:5">
      <c r="B45">
        <v>39</v>
      </c>
      <c r="C45">
        <f t="shared" si="0"/>
        <v>3</v>
      </c>
      <c r="D45">
        <f t="shared" si="1"/>
        <v>23</v>
      </c>
      <c r="E45">
        <f t="shared" si="2"/>
        <v>1</v>
      </c>
    </row>
    <row r="46" spans="2:5">
      <c r="B46">
        <v>40</v>
      </c>
      <c r="C46">
        <f t="shared" si="0"/>
        <v>3</v>
      </c>
      <c r="D46">
        <f t="shared" si="1"/>
        <v>23</v>
      </c>
      <c r="E46">
        <f t="shared" si="2"/>
        <v>1</v>
      </c>
    </row>
    <row r="47" spans="2:5">
      <c r="B47">
        <v>41</v>
      </c>
      <c r="C47">
        <f t="shared" si="0"/>
        <v>3</v>
      </c>
      <c r="D47">
        <f t="shared" si="1"/>
        <v>23</v>
      </c>
      <c r="E47">
        <f t="shared" si="2"/>
        <v>1</v>
      </c>
    </row>
    <row r="48" spans="2:5">
      <c r="B48">
        <v>42</v>
      </c>
      <c r="C48">
        <f t="shared" si="0"/>
        <v>3</v>
      </c>
      <c r="D48">
        <f t="shared" si="1"/>
        <v>23</v>
      </c>
      <c r="E48">
        <f t="shared" si="2"/>
        <v>1</v>
      </c>
    </row>
    <row r="49" spans="2:5">
      <c r="B49">
        <v>43</v>
      </c>
      <c r="C49">
        <f t="shared" si="0"/>
        <v>3</v>
      </c>
      <c r="D49">
        <f t="shared" si="1"/>
        <v>23</v>
      </c>
      <c r="E49">
        <f t="shared" si="2"/>
        <v>1</v>
      </c>
    </row>
    <row r="50" spans="2:5">
      <c r="B50">
        <v>44</v>
      </c>
      <c r="C50">
        <f t="shared" si="0"/>
        <v>3</v>
      </c>
      <c r="D50">
        <f t="shared" si="1"/>
        <v>23</v>
      </c>
      <c r="E50">
        <f t="shared" si="2"/>
        <v>1</v>
      </c>
    </row>
    <row r="51" spans="2:5">
      <c r="B51">
        <v>45</v>
      </c>
      <c r="C51">
        <f t="shared" si="0"/>
        <v>3</v>
      </c>
      <c r="D51">
        <f t="shared" si="1"/>
        <v>23</v>
      </c>
      <c r="E51">
        <f t="shared" si="2"/>
        <v>1</v>
      </c>
    </row>
    <row r="52" spans="2:5">
      <c r="B52">
        <v>46</v>
      </c>
      <c r="C52">
        <f t="shared" si="0"/>
        <v>3</v>
      </c>
      <c r="D52">
        <f t="shared" si="1"/>
        <v>23</v>
      </c>
      <c r="E52">
        <f t="shared" si="2"/>
        <v>1</v>
      </c>
    </row>
    <row r="53" spans="2:5">
      <c r="B53">
        <v>47</v>
      </c>
      <c r="C53">
        <f t="shared" si="0"/>
        <v>3</v>
      </c>
      <c r="D53">
        <f t="shared" si="1"/>
        <v>23</v>
      </c>
      <c r="E53">
        <f t="shared" si="2"/>
        <v>1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G224"/>
  <sheetViews>
    <sheetView workbookViewId="0">
      <selection activeCell="J64" sqref="J64"/>
    </sheetView>
  </sheetViews>
  <sheetFormatPr defaultRowHeight="12.75"/>
  <cols>
    <col min="2" max="2" width="16.42578125" bestFit="1" customWidth="1"/>
    <col min="6" max="7" width="12.140625" bestFit="1" customWidth="1"/>
  </cols>
  <sheetData>
    <row r="2" spans="2:7">
      <c r="B2" t="s">
        <v>0</v>
      </c>
      <c r="C2">
        <v>12</v>
      </c>
    </row>
    <row r="3" spans="2:7">
      <c r="B3" t="s">
        <v>5</v>
      </c>
      <c r="C3">
        <v>25</v>
      </c>
    </row>
    <row r="4" spans="2:7">
      <c r="B4" t="s">
        <v>8</v>
      </c>
      <c r="C4">
        <v>3</v>
      </c>
    </row>
    <row r="5" spans="2:7">
      <c r="B5" t="s">
        <v>7</v>
      </c>
      <c r="C5">
        <v>2</v>
      </c>
    </row>
    <row r="6" spans="2:7">
      <c r="B6" t="s">
        <v>9</v>
      </c>
      <c r="C6">
        <v>1</v>
      </c>
    </row>
    <row r="7" spans="2:7">
      <c r="B7" t="s">
        <v>10</v>
      </c>
      <c r="C7">
        <v>1</v>
      </c>
    </row>
    <row r="11" spans="2:7">
      <c r="B11" s="1" t="s">
        <v>6</v>
      </c>
      <c r="C11" s="1" t="s">
        <v>11</v>
      </c>
      <c r="D11" s="1" t="s">
        <v>12</v>
      </c>
      <c r="E11" s="1" t="s">
        <v>2</v>
      </c>
      <c r="F11" s="1" t="s">
        <v>3</v>
      </c>
      <c r="G11" s="1" t="s">
        <v>4</v>
      </c>
    </row>
    <row r="12" spans="2:7">
      <c r="B12" s="1">
        <v>0</v>
      </c>
      <c r="C12" s="1">
        <f t="shared" ref="C12:C75" si="0">N_2__RB</f>
        <v>2</v>
      </c>
      <c r="D12" s="1">
        <f t="shared" ref="D12:D75" si="1">ROUNDDOWN((B12-c_fm1*Ncs/delta_PUCCH_Shift)/(c_fm1*N_RB_SC/delta_PUCCH_Shift),0) + N_2__RB + ROUNDUP(Ncs/8,0)</f>
        <v>3</v>
      </c>
      <c r="E12" s="1">
        <f t="shared" ref="E12:E75" si="2">IF(B12 &lt; (c_fm1*Ncs/delta_PUCCH_Shift),C12,D12)</f>
        <v>2</v>
      </c>
      <c r="F12">
        <f>IF(MOD($E12+0,2) = 0,ROUNDDOWN($E12/2,0),$C$3-1-ROUNDDOWN($E12/2,0))</f>
        <v>1</v>
      </c>
      <c r="G12">
        <f>IF(MOD($E12+1,2) = 0,ROUNDDOWN($E12/2,0),$C$3-1-ROUNDDOWN($E12/2,0))</f>
        <v>23</v>
      </c>
    </row>
    <row r="13" spans="2:7">
      <c r="B13" s="1">
        <v>1</v>
      </c>
      <c r="C13" s="1">
        <f t="shared" si="0"/>
        <v>2</v>
      </c>
      <c r="D13" s="1">
        <f t="shared" si="1"/>
        <v>3</v>
      </c>
      <c r="E13" s="1">
        <f t="shared" si="2"/>
        <v>2</v>
      </c>
      <c r="F13">
        <f t="shared" ref="F13:F76" si="3">IF(MOD($E13+0,2) = 0,ROUNDDOWN($E13/2,0),$C$3-1-ROUNDDOWN($E13/2,0))</f>
        <v>1</v>
      </c>
      <c r="G13">
        <f t="shared" ref="G13:G76" si="4">IF(MOD($E13+1,2) = 0,ROUNDDOWN($E13/2,0),$C$3-1-ROUNDDOWN($E13/2,0))</f>
        <v>23</v>
      </c>
    </row>
    <row r="14" spans="2:7">
      <c r="B14" s="1">
        <v>2</v>
      </c>
      <c r="C14" s="1">
        <f t="shared" si="0"/>
        <v>2</v>
      </c>
      <c r="D14" s="1">
        <f t="shared" si="1"/>
        <v>3</v>
      </c>
      <c r="E14" s="1">
        <f t="shared" si="2"/>
        <v>2</v>
      </c>
      <c r="F14">
        <f t="shared" si="3"/>
        <v>1</v>
      </c>
      <c r="G14">
        <f t="shared" si="4"/>
        <v>23</v>
      </c>
    </row>
    <row r="15" spans="2:7">
      <c r="B15" s="1">
        <v>3</v>
      </c>
      <c r="C15" s="1">
        <f t="shared" si="0"/>
        <v>2</v>
      </c>
      <c r="D15" s="1">
        <f t="shared" si="1"/>
        <v>3</v>
      </c>
      <c r="E15" s="1">
        <f t="shared" si="2"/>
        <v>3</v>
      </c>
      <c r="F15">
        <f t="shared" si="3"/>
        <v>23</v>
      </c>
      <c r="G15">
        <f t="shared" si="4"/>
        <v>1</v>
      </c>
    </row>
    <row r="16" spans="2:7">
      <c r="B16" s="1">
        <v>4</v>
      </c>
      <c r="C16" s="1">
        <f t="shared" si="0"/>
        <v>2</v>
      </c>
      <c r="D16" s="1">
        <f t="shared" si="1"/>
        <v>3</v>
      </c>
      <c r="E16" s="1">
        <f t="shared" si="2"/>
        <v>3</v>
      </c>
      <c r="F16">
        <f t="shared" si="3"/>
        <v>23</v>
      </c>
      <c r="G16">
        <f t="shared" si="4"/>
        <v>1</v>
      </c>
    </row>
    <row r="17" spans="2:7">
      <c r="B17" s="1">
        <v>5</v>
      </c>
      <c r="C17" s="1">
        <f t="shared" si="0"/>
        <v>2</v>
      </c>
      <c r="D17" s="1">
        <f t="shared" si="1"/>
        <v>3</v>
      </c>
      <c r="E17" s="1">
        <f t="shared" si="2"/>
        <v>3</v>
      </c>
      <c r="F17">
        <f t="shared" si="3"/>
        <v>23</v>
      </c>
      <c r="G17">
        <f t="shared" si="4"/>
        <v>1</v>
      </c>
    </row>
    <row r="18" spans="2:7">
      <c r="B18" s="1">
        <v>6</v>
      </c>
      <c r="C18" s="1">
        <f t="shared" si="0"/>
        <v>2</v>
      </c>
      <c r="D18" s="1">
        <f t="shared" si="1"/>
        <v>3</v>
      </c>
      <c r="E18" s="1">
        <f t="shared" si="2"/>
        <v>3</v>
      </c>
      <c r="F18">
        <f t="shared" si="3"/>
        <v>23</v>
      </c>
      <c r="G18">
        <f t="shared" si="4"/>
        <v>1</v>
      </c>
    </row>
    <row r="19" spans="2:7">
      <c r="B19" s="1">
        <v>7</v>
      </c>
      <c r="C19" s="1">
        <f t="shared" si="0"/>
        <v>2</v>
      </c>
      <c r="D19" s="1">
        <f t="shared" si="1"/>
        <v>3</v>
      </c>
      <c r="E19" s="1">
        <f t="shared" si="2"/>
        <v>3</v>
      </c>
      <c r="F19">
        <f t="shared" si="3"/>
        <v>23</v>
      </c>
      <c r="G19">
        <f t="shared" si="4"/>
        <v>1</v>
      </c>
    </row>
    <row r="20" spans="2:7">
      <c r="B20" s="1">
        <v>8</v>
      </c>
      <c r="C20" s="1">
        <f t="shared" si="0"/>
        <v>2</v>
      </c>
      <c r="D20" s="1">
        <f t="shared" si="1"/>
        <v>3</v>
      </c>
      <c r="E20" s="1">
        <f t="shared" si="2"/>
        <v>3</v>
      </c>
      <c r="F20">
        <f t="shared" si="3"/>
        <v>23</v>
      </c>
      <c r="G20">
        <f t="shared" si="4"/>
        <v>1</v>
      </c>
    </row>
    <row r="21" spans="2:7">
      <c r="B21" s="1">
        <v>9</v>
      </c>
      <c r="C21" s="1">
        <f t="shared" si="0"/>
        <v>2</v>
      </c>
      <c r="D21" s="1">
        <f t="shared" si="1"/>
        <v>3</v>
      </c>
      <c r="E21" s="1">
        <f t="shared" si="2"/>
        <v>3</v>
      </c>
      <c r="F21">
        <f t="shared" si="3"/>
        <v>23</v>
      </c>
      <c r="G21">
        <f t="shared" si="4"/>
        <v>1</v>
      </c>
    </row>
    <row r="22" spans="2:7">
      <c r="B22" s="1">
        <v>10</v>
      </c>
      <c r="C22" s="1">
        <f t="shared" si="0"/>
        <v>2</v>
      </c>
      <c r="D22" s="1">
        <f t="shared" si="1"/>
        <v>3</v>
      </c>
      <c r="E22" s="1">
        <f t="shared" si="2"/>
        <v>3</v>
      </c>
      <c r="F22">
        <f t="shared" si="3"/>
        <v>23</v>
      </c>
      <c r="G22">
        <f t="shared" si="4"/>
        <v>1</v>
      </c>
    </row>
    <row r="23" spans="2:7">
      <c r="B23" s="1">
        <v>11</v>
      </c>
      <c r="C23" s="1">
        <f t="shared" si="0"/>
        <v>2</v>
      </c>
      <c r="D23" s="1">
        <f t="shared" si="1"/>
        <v>3</v>
      </c>
      <c r="E23" s="1">
        <f t="shared" si="2"/>
        <v>3</v>
      </c>
      <c r="F23">
        <f t="shared" si="3"/>
        <v>23</v>
      </c>
      <c r="G23">
        <f t="shared" si="4"/>
        <v>1</v>
      </c>
    </row>
    <row r="24" spans="2:7">
      <c r="B24" s="1">
        <v>12</v>
      </c>
      <c r="C24" s="1">
        <f t="shared" si="0"/>
        <v>2</v>
      </c>
      <c r="D24" s="1">
        <f t="shared" si="1"/>
        <v>3</v>
      </c>
      <c r="E24" s="1">
        <f t="shared" si="2"/>
        <v>3</v>
      </c>
      <c r="F24">
        <f t="shared" si="3"/>
        <v>23</v>
      </c>
      <c r="G24">
        <f t="shared" si="4"/>
        <v>1</v>
      </c>
    </row>
    <row r="25" spans="2:7">
      <c r="B25" s="1">
        <v>13</v>
      </c>
      <c r="C25" s="1">
        <f t="shared" si="0"/>
        <v>2</v>
      </c>
      <c r="D25" s="1">
        <f t="shared" si="1"/>
        <v>3</v>
      </c>
      <c r="E25" s="1">
        <f t="shared" si="2"/>
        <v>3</v>
      </c>
      <c r="F25">
        <f t="shared" si="3"/>
        <v>23</v>
      </c>
      <c r="G25">
        <f t="shared" si="4"/>
        <v>1</v>
      </c>
    </row>
    <row r="26" spans="2:7">
      <c r="B26" s="1">
        <v>14</v>
      </c>
      <c r="C26" s="1">
        <f t="shared" si="0"/>
        <v>2</v>
      </c>
      <c r="D26" s="1">
        <f t="shared" si="1"/>
        <v>3</v>
      </c>
      <c r="E26" s="1">
        <f t="shared" si="2"/>
        <v>3</v>
      </c>
      <c r="F26">
        <f t="shared" si="3"/>
        <v>23</v>
      </c>
      <c r="G26">
        <f t="shared" si="4"/>
        <v>1</v>
      </c>
    </row>
    <row r="27" spans="2:7">
      <c r="B27" s="1">
        <v>15</v>
      </c>
      <c r="C27" s="1">
        <f t="shared" si="0"/>
        <v>2</v>
      </c>
      <c r="D27" s="1">
        <f t="shared" si="1"/>
        <v>3</v>
      </c>
      <c r="E27" s="1">
        <f t="shared" si="2"/>
        <v>3</v>
      </c>
      <c r="F27">
        <f t="shared" si="3"/>
        <v>23</v>
      </c>
      <c r="G27">
        <f t="shared" si="4"/>
        <v>1</v>
      </c>
    </row>
    <row r="28" spans="2:7">
      <c r="B28" s="1">
        <v>16</v>
      </c>
      <c r="C28" s="1">
        <f t="shared" si="0"/>
        <v>2</v>
      </c>
      <c r="D28" s="1">
        <f t="shared" si="1"/>
        <v>3</v>
      </c>
      <c r="E28" s="1">
        <f t="shared" si="2"/>
        <v>3</v>
      </c>
      <c r="F28">
        <f t="shared" si="3"/>
        <v>23</v>
      </c>
      <c r="G28">
        <f t="shared" si="4"/>
        <v>1</v>
      </c>
    </row>
    <row r="29" spans="2:7">
      <c r="B29" s="1">
        <v>17</v>
      </c>
      <c r="C29" s="1">
        <f t="shared" si="0"/>
        <v>2</v>
      </c>
      <c r="D29" s="1">
        <f t="shared" si="1"/>
        <v>3</v>
      </c>
      <c r="E29" s="1">
        <f t="shared" si="2"/>
        <v>3</v>
      </c>
      <c r="F29">
        <f t="shared" si="3"/>
        <v>23</v>
      </c>
      <c r="G29">
        <f t="shared" si="4"/>
        <v>1</v>
      </c>
    </row>
    <row r="30" spans="2:7">
      <c r="B30" s="1">
        <v>18</v>
      </c>
      <c r="C30" s="1">
        <f t="shared" si="0"/>
        <v>2</v>
      </c>
      <c r="D30" s="1">
        <f t="shared" si="1"/>
        <v>3</v>
      </c>
      <c r="E30" s="1">
        <f t="shared" si="2"/>
        <v>3</v>
      </c>
      <c r="F30">
        <f t="shared" si="3"/>
        <v>23</v>
      </c>
      <c r="G30">
        <f t="shared" si="4"/>
        <v>1</v>
      </c>
    </row>
    <row r="31" spans="2:7">
      <c r="B31" s="1">
        <v>19</v>
      </c>
      <c r="C31" s="1">
        <f t="shared" si="0"/>
        <v>2</v>
      </c>
      <c r="D31" s="1">
        <f t="shared" si="1"/>
        <v>3</v>
      </c>
      <c r="E31" s="1">
        <f t="shared" si="2"/>
        <v>3</v>
      </c>
      <c r="F31">
        <f t="shared" si="3"/>
        <v>23</v>
      </c>
      <c r="G31">
        <f t="shared" si="4"/>
        <v>1</v>
      </c>
    </row>
    <row r="32" spans="2:7">
      <c r="B32" s="1">
        <v>20</v>
      </c>
      <c r="C32" s="1">
        <f t="shared" si="0"/>
        <v>2</v>
      </c>
      <c r="D32" s="1">
        <f t="shared" si="1"/>
        <v>3</v>
      </c>
      <c r="E32" s="1">
        <f t="shared" si="2"/>
        <v>3</v>
      </c>
      <c r="F32">
        <f t="shared" si="3"/>
        <v>23</v>
      </c>
      <c r="G32">
        <f t="shared" si="4"/>
        <v>1</v>
      </c>
    </row>
    <row r="33" spans="2:7">
      <c r="B33" s="1">
        <v>21</v>
      </c>
      <c r="C33" s="1">
        <f t="shared" si="0"/>
        <v>2</v>
      </c>
      <c r="D33" s="1">
        <f t="shared" si="1"/>
        <v>3</v>
      </c>
      <c r="E33" s="1">
        <f t="shared" si="2"/>
        <v>3</v>
      </c>
      <c r="F33">
        <f t="shared" si="3"/>
        <v>23</v>
      </c>
      <c r="G33">
        <f t="shared" si="4"/>
        <v>1</v>
      </c>
    </row>
    <row r="34" spans="2:7">
      <c r="B34" s="1">
        <v>22</v>
      </c>
      <c r="C34" s="1">
        <f t="shared" si="0"/>
        <v>2</v>
      </c>
      <c r="D34" s="1">
        <f t="shared" si="1"/>
        <v>3</v>
      </c>
      <c r="E34" s="1">
        <f t="shared" si="2"/>
        <v>3</v>
      </c>
      <c r="F34">
        <f t="shared" si="3"/>
        <v>23</v>
      </c>
      <c r="G34">
        <f t="shared" si="4"/>
        <v>1</v>
      </c>
    </row>
    <row r="35" spans="2:7">
      <c r="B35" s="1">
        <v>23</v>
      </c>
      <c r="C35" s="1">
        <f t="shared" si="0"/>
        <v>2</v>
      </c>
      <c r="D35" s="1">
        <f t="shared" si="1"/>
        <v>3</v>
      </c>
      <c r="E35" s="1">
        <f t="shared" si="2"/>
        <v>3</v>
      </c>
      <c r="F35">
        <f t="shared" si="3"/>
        <v>23</v>
      </c>
      <c r="G35">
        <f t="shared" si="4"/>
        <v>1</v>
      </c>
    </row>
    <row r="36" spans="2:7">
      <c r="B36" s="1">
        <v>24</v>
      </c>
      <c r="C36" s="1">
        <f t="shared" si="0"/>
        <v>2</v>
      </c>
      <c r="D36" s="1">
        <f t="shared" si="1"/>
        <v>3</v>
      </c>
      <c r="E36" s="1">
        <f t="shared" si="2"/>
        <v>3</v>
      </c>
      <c r="F36">
        <f t="shared" si="3"/>
        <v>23</v>
      </c>
      <c r="G36">
        <f t="shared" si="4"/>
        <v>1</v>
      </c>
    </row>
    <row r="37" spans="2:7">
      <c r="B37" s="1">
        <v>25</v>
      </c>
      <c r="C37" s="1">
        <f t="shared" si="0"/>
        <v>2</v>
      </c>
      <c r="D37" s="1">
        <f t="shared" si="1"/>
        <v>3</v>
      </c>
      <c r="E37" s="1">
        <f t="shared" si="2"/>
        <v>3</v>
      </c>
      <c r="F37">
        <f t="shared" si="3"/>
        <v>23</v>
      </c>
      <c r="G37">
        <f t="shared" si="4"/>
        <v>1</v>
      </c>
    </row>
    <row r="38" spans="2:7">
      <c r="B38" s="1">
        <v>26</v>
      </c>
      <c r="C38" s="1">
        <f t="shared" si="0"/>
        <v>2</v>
      </c>
      <c r="D38" s="1">
        <f t="shared" si="1"/>
        <v>3</v>
      </c>
      <c r="E38" s="1">
        <f t="shared" si="2"/>
        <v>3</v>
      </c>
      <c r="F38">
        <f t="shared" si="3"/>
        <v>23</v>
      </c>
      <c r="G38">
        <f t="shared" si="4"/>
        <v>1</v>
      </c>
    </row>
    <row r="39" spans="2:7">
      <c r="B39" s="1">
        <v>27</v>
      </c>
      <c r="C39" s="1">
        <f t="shared" si="0"/>
        <v>2</v>
      </c>
      <c r="D39" s="1">
        <f t="shared" si="1"/>
        <v>3</v>
      </c>
      <c r="E39" s="1">
        <f t="shared" si="2"/>
        <v>3</v>
      </c>
      <c r="F39">
        <f t="shared" si="3"/>
        <v>23</v>
      </c>
      <c r="G39">
        <f t="shared" si="4"/>
        <v>1</v>
      </c>
    </row>
    <row r="40" spans="2:7">
      <c r="B40" s="1">
        <v>28</v>
      </c>
      <c r="C40" s="1">
        <f t="shared" si="0"/>
        <v>2</v>
      </c>
      <c r="D40" s="1">
        <f t="shared" si="1"/>
        <v>3</v>
      </c>
      <c r="E40" s="1">
        <f t="shared" si="2"/>
        <v>3</v>
      </c>
      <c r="F40">
        <f t="shared" si="3"/>
        <v>23</v>
      </c>
      <c r="G40">
        <f t="shared" si="4"/>
        <v>1</v>
      </c>
    </row>
    <row r="41" spans="2:7">
      <c r="B41" s="1">
        <v>29</v>
      </c>
      <c r="C41" s="1">
        <f t="shared" si="0"/>
        <v>2</v>
      </c>
      <c r="D41" s="1">
        <f t="shared" si="1"/>
        <v>3</v>
      </c>
      <c r="E41" s="1">
        <f t="shared" si="2"/>
        <v>3</v>
      </c>
      <c r="F41">
        <f t="shared" si="3"/>
        <v>23</v>
      </c>
      <c r="G41">
        <f t="shared" si="4"/>
        <v>1</v>
      </c>
    </row>
    <row r="42" spans="2:7">
      <c r="B42" s="1">
        <v>30</v>
      </c>
      <c r="C42" s="1">
        <f t="shared" si="0"/>
        <v>2</v>
      </c>
      <c r="D42" s="1">
        <f t="shared" si="1"/>
        <v>3</v>
      </c>
      <c r="E42" s="1">
        <f t="shared" si="2"/>
        <v>3</v>
      </c>
      <c r="F42">
        <f t="shared" si="3"/>
        <v>23</v>
      </c>
      <c r="G42">
        <f t="shared" si="4"/>
        <v>1</v>
      </c>
    </row>
    <row r="43" spans="2:7">
      <c r="B43" s="1">
        <v>31</v>
      </c>
      <c r="C43" s="1">
        <f t="shared" si="0"/>
        <v>2</v>
      </c>
      <c r="D43" s="1">
        <f t="shared" si="1"/>
        <v>3</v>
      </c>
      <c r="E43" s="1">
        <f t="shared" si="2"/>
        <v>3</v>
      </c>
      <c r="F43">
        <f t="shared" si="3"/>
        <v>23</v>
      </c>
      <c r="G43">
        <f t="shared" si="4"/>
        <v>1</v>
      </c>
    </row>
    <row r="44" spans="2:7">
      <c r="B44" s="1">
        <v>32</v>
      </c>
      <c r="C44" s="1">
        <f t="shared" si="0"/>
        <v>2</v>
      </c>
      <c r="D44" s="1">
        <f t="shared" si="1"/>
        <v>3</v>
      </c>
      <c r="E44" s="1">
        <f t="shared" si="2"/>
        <v>3</v>
      </c>
      <c r="F44">
        <f t="shared" si="3"/>
        <v>23</v>
      </c>
      <c r="G44">
        <f t="shared" si="4"/>
        <v>1</v>
      </c>
    </row>
    <row r="45" spans="2:7">
      <c r="B45" s="1">
        <v>33</v>
      </c>
      <c r="C45" s="1">
        <f t="shared" si="0"/>
        <v>2</v>
      </c>
      <c r="D45" s="1">
        <f t="shared" si="1"/>
        <v>3</v>
      </c>
      <c r="E45" s="1">
        <f t="shared" si="2"/>
        <v>3</v>
      </c>
      <c r="F45">
        <f t="shared" si="3"/>
        <v>23</v>
      </c>
      <c r="G45">
        <f t="shared" si="4"/>
        <v>1</v>
      </c>
    </row>
    <row r="46" spans="2:7">
      <c r="B46" s="1">
        <v>34</v>
      </c>
      <c r="C46" s="1">
        <f t="shared" si="0"/>
        <v>2</v>
      </c>
      <c r="D46" s="1">
        <f t="shared" si="1"/>
        <v>3</v>
      </c>
      <c r="E46" s="1">
        <f t="shared" si="2"/>
        <v>3</v>
      </c>
      <c r="F46">
        <f t="shared" si="3"/>
        <v>23</v>
      </c>
      <c r="G46">
        <f t="shared" si="4"/>
        <v>1</v>
      </c>
    </row>
    <row r="47" spans="2:7">
      <c r="B47" s="1">
        <v>35</v>
      </c>
      <c r="C47" s="1">
        <f t="shared" si="0"/>
        <v>2</v>
      </c>
      <c r="D47" s="1">
        <f t="shared" si="1"/>
        <v>3</v>
      </c>
      <c r="E47" s="1">
        <f t="shared" si="2"/>
        <v>3</v>
      </c>
      <c r="F47">
        <f t="shared" si="3"/>
        <v>23</v>
      </c>
      <c r="G47">
        <f t="shared" si="4"/>
        <v>1</v>
      </c>
    </row>
    <row r="48" spans="2:7">
      <c r="B48" s="1">
        <v>36</v>
      </c>
      <c r="C48" s="1">
        <f t="shared" si="0"/>
        <v>2</v>
      </c>
      <c r="D48" s="1">
        <f t="shared" si="1"/>
        <v>3</v>
      </c>
      <c r="E48" s="1">
        <f t="shared" si="2"/>
        <v>3</v>
      </c>
      <c r="F48">
        <f t="shared" si="3"/>
        <v>23</v>
      </c>
      <c r="G48">
        <f t="shared" si="4"/>
        <v>1</v>
      </c>
    </row>
    <row r="49" spans="2:7">
      <c r="B49" s="1">
        <v>37</v>
      </c>
      <c r="C49" s="1">
        <f t="shared" si="0"/>
        <v>2</v>
      </c>
      <c r="D49" s="1">
        <f t="shared" si="1"/>
        <v>3</v>
      </c>
      <c r="E49" s="1">
        <f t="shared" si="2"/>
        <v>3</v>
      </c>
      <c r="F49">
        <f t="shared" si="3"/>
        <v>23</v>
      </c>
      <c r="G49">
        <f t="shared" si="4"/>
        <v>1</v>
      </c>
    </row>
    <row r="50" spans="2:7">
      <c r="B50" s="1">
        <v>38</v>
      </c>
      <c r="C50" s="1">
        <f t="shared" si="0"/>
        <v>2</v>
      </c>
      <c r="D50" s="1">
        <f t="shared" si="1"/>
        <v>3</v>
      </c>
      <c r="E50" s="1">
        <f t="shared" si="2"/>
        <v>3</v>
      </c>
      <c r="F50">
        <f t="shared" si="3"/>
        <v>23</v>
      </c>
      <c r="G50">
        <f t="shared" si="4"/>
        <v>1</v>
      </c>
    </row>
    <row r="51" spans="2:7">
      <c r="B51" s="1">
        <v>39</v>
      </c>
      <c r="C51" s="1">
        <f t="shared" si="0"/>
        <v>2</v>
      </c>
      <c r="D51" s="1">
        <f t="shared" si="1"/>
        <v>4</v>
      </c>
      <c r="E51" s="1">
        <f t="shared" si="2"/>
        <v>4</v>
      </c>
      <c r="F51">
        <f t="shared" si="3"/>
        <v>2</v>
      </c>
      <c r="G51">
        <f t="shared" si="4"/>
        <v>22</v>
      </c>
    </row>
    <row r="52" spans="2:7">
      <c r="B52" s="1">
        <v>40</v>
      </c>
      <c r="C52" s="1">
        <f t="shared" si="0"/>
        <v>2</v>
      </c>
      <c r="D52" s="1">
        <f t="shared" si="1"/>
        <v>4</v>
      </c>
      <c r="E52" s="1">
        <f t="shared" si="2"/>
        <v>4</v>
      </c>
      <c r="F52">
        <f t="shared" si="3"/>
        <v>2</v>
      </c>
      <c r="G52">
        <f t="shared" si="4"/>
        <v>22</v>
      </c>
    </row>
    <row r="53" spans="2:7">
      <c r="B53" s="1">
        <v>41</v>
      </c>
      <c r="C53" s="1">
        <f t="shared" si="0"/>
        <v>2</v>
      </c>
      <c r="D53" s="1">
        <f t="shared" si="1"/>
        <v>4</v>
      </c>
      <c r="E53" s="1">
        <f t="shared" si="2"/>
        <v>4</v>
      </c>
      <c r="F53">
        <f t="shared" si="3"/>
        <v>2</v>
      </c>
      <c r="G53">
        <f t="shared" si="4"/>
        <v>22</v>
      </c>
    </row>
    <row r="54" spans="2:7">
      <c r="B54" s="1">
        <v>42</v>
      </c>
      <c r="C54" s="1">
        <f t="shared" si="0"/>
        <v>2</v>
      </c>
      <c r="D54" s="1">
        <f t="shared" si="1"/>
        <v>4</v>
      </c>
      <c r="E54" s="1">
        <f t="shared" si="2"/>
        <v>4</v>
      </c>
      <c r="F54">
        <f t="shared" si="3"/>
        <v>2</v>
      </c>
      <c r="G54">
        <f t="shared" si="4"/>
        <v>22</v>
      </c>
    </row>
    <row r="55" spans="2:7">
      <c r="B55" s="1">
        <v>43</v>
      </c>
      <c r="C55" s="1">
        <f t="shared" si="0"/>
        <v>2</v>
      </c>
      <c r="D55" s="1">
        <f t="shared" si="1"/>
        <v>4</v>
      </c>
      <c r="E55" s="1">
        <f t="shared" si="2"/>
        <v>4</v>
      </c>
      <c r="F55">
        <f t="shared" si="3"/>
        <v>2</v>
      </c>
      <c r="G55">
        <f t="shared" si="4"/>
        <v>22</v>
      </c>
    </row>
    <row r="56" spans="2:7">
      <c r="B56" s="1">
        <v>44</v>
      </c>
      <c r="C56" s="1">
        <f t="shared" si="0"/>
        <v>2</v>
      </c>
      <c r="D56" s="1">
        <f t="shared" si="1"/>
        <v>4</v>
      </c>
      <c r="E56" s="1">
        <f t="shared" si="2"/>
        <v>4</v>
      </c>
      <c r="F56">
        <f t="shared" si="3"/>
        <v>2</v>
      </c>
      <c r="G56">
        <f t="shared" si="4"/>
        <v>22</v>
      </c>
    </row>
    <row r="57" spans="2:7">
      <c r="B57" s="1">
        <v>45</v>
      </c>
      <c r="C57" s="1">
        <f t="shared" si="0"/>
        <v>2</v>
      </c>
      <c r="D57" s="1">
        <f t="shared" si="1"/>
        <v>4</v>
      </c>
      <c r="E57" s="1">
        <f t="shared" si="2"/>
        <v>4</v>
      </c>
      <c r="F57">
        <f t="shared" si="3"/>
        <v>2</v>
      </c>
      <c r="G57">
        <f t="shared" si="4"/>
        <v>22</v>
      </c>
    </row>
    <row r="58" spans="2:7">
      <c r="B58" s="1">
        <v>46</v>
      </c>
      <c r="C58" s="1">
        <f t="shared" si="0"/>
        <v>2</v>
      </c>
      <c r="D58" s="1">
        <f t="shared" si="1"/>
        <v>4</v>
      </c>
      <c r="E58" s="1">
        <f t="shared" si="2"/>
        <v>4</v>
      </c>
      <c r="F58">
        <f t="shared" si="3"/>
        <v>2</v>
      </c>
      <c r="G58">
        <f t="shared" si="4"/>
        <v>22</v>
      </c>
    </row>
    <row r="59" spans="2:7">
      <c r="B59" s="1">
        <v>47</v>
      </c>
      <c r="C59" s="1">
        <f t="shared" si="0"/>
        <v>2</v>
      </c>
      <c r="D59" s="1">
        <f t="shared" si="1"/>
        <v>4</v>
      </c>
      <c r="E59" s="1">
        <f t="shared" si="2"/>
        <v>4</v>
      </c>
      <c r="F59">
        <f t="shared" si="3"/>
        <v>2</v>
      </c>
      <c r="G59">
        <f t="shared" si="4"/>
        <v>22</v>
      </c>
    </row>
    <row r="60" spans="2:7">
      <c r="B60" s="1">
        <v>48</v>
      </c>
      <c r="C60" s="1">
        <f t="shared" si="0"/>
        <v>2</v>
      </c>
      <c r="D60" s="1">
        <f t="shared" si="1"/>
        <v>4</v>
      </c>
      <c r="E60" s="1">
        <f t="shared" si="2"/>
        <v>4</v>
      </c>
      <c r="F60">
        <f t="shared" si="3"/>
        <v>2</v>
      </c>
      <c r="G60">
        <f t="shared" si="4"/>
        <v>22</v>
      </c>
    </row>
    <row r="61" spans="2:7">
      <c r="B61" s="1">
        <v>49</v>
      </c>
      <c r="C61" s="1">
        <f t="shared" si="0"/>
        <v>2</v>
      </c>
      <c r="D61" s="1">
        <f t="shared" si="1"/>
        <v>4</v>
      </c>
      <c r="E61" s="1">
        <f t="shared" si="2"/>
        <v>4</v>
      </c>
      <c r="F61">
        <f t="shared" si="3"/>
        <v>2</v>
      </c>
      <c r="G61">
        <f t="shared" si="4"/>
        <v>22</v>
      </c>
    </row>
    <row r="62" spans="2:7">
      <c r="B62" s="1">
        <v>50</v>
      </c>
      <c r="C62" s="1">
        <f t="shared" si="0"/>
        <v>2</v>
      </c>
      <c r="D62" s="1">
        <f t="shared" si="1"/>
        <v>4</v>
      </c>
      <c r="E62" s="1">
        <f t="shared" si="2"/>
        <v>4</v>
      </c>
      <c r="F62">
        <f t="shared" si="3"/>
        <v>2</v>
      </c>
      <c r="G62">
        <f t="shared" si="4"/>
        <v>22</v>
      </c>
    </row>
    <row r="63" spans="2:7">
      <c r="B63" s="1">
        <v>51</v>
      </c>
      <c r="C63" s="1">
        <f t="shared" si="0"/>
        <v>2</v>
      </c>
      <c r="D63" s="1">
        <f t="shared" si="1"/>
        <v>4</v>
      </c>
      <c r="E63" s="1">
        <f t="shared" si="2"/>
        <v>4</v>
      </c>
      <c r="F63">
        <f t="shared" si="3"/>
        <v>2</v>
      </c>
      <c r="G63">
        <f t="shared" si="4"/>
        <v>22</v>
      </c>
    </row>
    <row r="64" spans="2:7">
      <c r="B64" s="1">
        <v>52</v>
      </c>
      <c r="C64" s="1">
        <f t="shared" si="0"/>
        <v>2</v>
      </c>
      <c r="D64" s="1">
        <f t="shared" si="1"/>
        <v>4</v>
      </c>
      <c r="E64" s="1">
        <f t="shared" si="2"/>
        <v>4</v>
      </c>
      <c r="F64">
        <f t="shared" si="3"/>
        <v>2</v>
      </c>
      <c r="G64">
        <f t="shared" si="4"/>
        <v>22</v>
      </c>
    </row>
    <row r="65" spans="2:7">
      <c r="B65" s="1">
        <v>53</v>
      </c>
      <c r="C65" s="1">
        <f t="shared" si="0"/>
        <v>2</v>
      </c>
      <c r="D65" s="1">
        <f t="shared" si="1"/>
        <v>4</v>
      </c>
      <c r="E65" s="1">
        <f t="shared" si="2"/>
        <v>4</v>
      </c>
      <c r="F65">
        <f t="shared" si="3"/>
        <v>2</v>
      </c>
      <c r="G65">
        <f t="shared" si="4"/>
        <v>22</v>
      </c>
    </row>
    <row r="66" spans="2:7">
      <c r="B66" s="1">
        <v>54</v>
      </c>
      <c r="C66" s="1">
        <f t="shared" si="0"/>
        <v>2</v>
      </c>
      <c r="D66" s="1">
        <f t="shared" si="1"/>
        <v>4</v>
      </c>
      <c r="E66" s="1">
        <f t="shared" si="2"/>
        <v>4</v>
      </c>
      <c r="F66">
        <f t="shared" si="3"/>
        <v>2</v>
      </c>
      <c r="G66">
        <f t="shared" si="4"/>
        <v>22</v>
      </c>
    </row>
    <row r="67" spans="2:7">
      <c r="B67" s="1">
        <v>55</v>
      </c>
      <c r="C67" s="1">
        <f t="shared" si="0"/>
        <v>2</v>
      </c>
      <c r="D67" s="1">
        <f t="shared" si="1"/>
        <v>4</v>
      </c>
      <c r="E67" s="1">
        <f t="shared" si="2"/>
        <v>4</v>
      </c>
      <c r="F67">
        <f t="shared" si="3"/>
        <v>2</v>
      </c>
      <c r="G67">
        <f t="shared" si="4"/>
        <v>22</v>
      </c>
    </row>
    <row r="68" spans="2:7">
      <c r="B68" s="1">
        <v>56</v>
      </c>
      <c r="C68" s="1">
        <f t="shared" si="0"/>
        <v>2</v>
      </c>
      <c r="D68" s="1">
        <f t="shared" si="1"/>
        <v>4</v>
      </c>
      <c r="E68" s="1">
        <f t="shared" si="2"/>
        <v>4</v>
      </c>
      <c r="F68">
        <f t="shared" si="3"/>
        <v>2</v>
      </c>
      <c r="G68">
        <f t="shared" si="4"/>
        <v>22</v>
      </c>
    </row>
    <row r="69" spans="2:7">
      <c r="B69" s="1">
        <v>57</v>
      </c>
      <c r="C69" s="1">
        <f t="shared" si="0"/>
        <v>2</v>
      </c>
      <c r="D69" s="1">
        <f t="shared" si="1"/>
        <v>4</v>
      </c>
      <c r="E69" s="1">
        <f t="shared" si="2"/>
        <v>4</v>
      </c>
      <c r="F69">
        <f t="shared" si="3"/>
        <v>2</v>
      </c>
      <c r="G69">
        <f t="shared" si="4"/>
        <v>22</v>
      </c>
    </row>
    <row r="70" spans="2:7">
      <c r="B70" s="1">
        <v>58</v>
      </c>
      <c r="C70" s="1">
        <f t="shared" si="0"/>
        <v>2</v>
      </c>
      <c r="D70" s="1">
        <f t="shared" si="1"/>
        <v>4</v>
      </c>
      <c r="E70" s="1">
        <f t="shared" si="2"/>
        <v>4</v>
      </c>
      <c r="F70">
        <f t="shared" si="3"/>
        <v>2</v>
      </c>
      <c r="G70">
        <f t="shared" si="4"/>
        <v>22</v>
      </c>
    </row>
    <row r="71" spans="2:7">
      <c r="B71" s="1">
        <v>59</v>
      </c>
      <c r="C71" s="1">
        <f t="shared" si="0"/>
        <v>2</v>
      </c>
      <c r="D71" s="1">
        <f t="shared" si="1"/>
        <v>4</v>
      </c>
      <c r="E71" s="1">
        <f t="shared" si="2"/>
        <v>4</v>
      </c>
      <c r="F71">
        <f t="shared" si="3"/>
        <v>2</v>
      </c>
      <c r="G71">
        <f t="shared" si="4"/>
        <v>22</v>
      </c>
    </row>
    <row r="72" spans="2:7">
      <c r="B72" s="1">
        <v>60</v>
      </c>
      <c r="C72" s="1">
        <f t="shared" si="0"/>
        <v>2</v>
      </c>
      <c r="D72" s="1">
        <f t="shared" si="1"/>
        <v>4</v>
      </c>
      <c r="E72" s="1">
        <f t="shared" si="2"/>
        <v>4</v>
      </c>
      <c r="F72">
        <f t="shared" si="3"/>
        <v>2</v>
      </c>
      <c r="G72">
        <f t="shared" si="4"/>
        <v>22</v>
      </c>
    </row>
    <row r="73" spans="2:7">
      <c r="B73" s="1">
        <v>61</v>
      </c>
      <c r="C73" s="1">
        <f t="shared" si="0"/>
        <v>2</v>
      </c>
      <c r="D73" s="1">
        <f t="shared" si="1"/>
        <v>4</v>
      </c>
      <c r="E73" s="1">
        <f t="shared" si="2"/>
        <v>4</v>
      </c>
      <c r="F73">
        <f t="shared" si="3"/>
        <v>2</v>
      </c>
      <c r="G73">
        <f t="shared" si="4"/>
        <v>22</v>
      </c>
    </row>
    <row r="74" spans="2:7">
      <c r="B74" s="1">
        <v>62</v>
      </c>
      <c r="C74" s="1">
        <f t="shared" si="0"/>
        <v>2</v>
      </c>
      <c r="D74" s="1">
        <f t="shared" si="1"/>
        <v>4</v>
      </c>
      <c r="E74" s="1">
        <f t="shared" si="2"/>
        <v>4</v>
      </c>
      <c r="F74">
        <f t="shared" si="3"/>
        <v>2</v>
      </c>
      <c r="G74">
        <f t="shared" si="4"/>
        <v>22</v>
      </c>
    </row>
    <row r="75" spans="2:7">
      <c r="B75" s="1">
        <v>63</v>
      </c>
      <c r="C75" s="1">
        <f t="shared" si="0"/>
        <v>2</v>
      </c>
      <c r="D75" s="1">
        <f t="shared" si="1"/>
        <v>4</v>
      </c>
      <c r="E75" s="1">
        <f t="shared" si="2"/>
        <v>4</v>
      </c>
      <c r="F75">
        <f t="shared" si="3"/>
        <v>2</v>
      </c>
      <c r="G75">
        <f t="shared" si="4"/>
        <v>22</v>
      </c>
    </row>
    <row r="76" spans="2:7">
      <c r="B76" s="1">
        <v>64</v>
      </c>
      <c r="C76" s="1">
        <f t="shared" ref="C76:C139" si="5">N_2__RB</f>
        <v>2</v>
      </c>
      <c r="D76" s="1">
        <f t="shared" ref="D76:D139" si="6">ROUNDDOWN((B76-c_fm1*Ncs/delta_PUCCH_Shift)/(c_fm1*N_RB_SC/delta_PUCCH_Shift),0) + N_2__RB + ROUNDUP(Ncs/8,0)</f>
        <v>4</v>
      </c>
      <c r="E76" s="1">
        <f t="shared" ref="E76:E139" si="7">IF(B76 &lt; (c_fm1*Ncs/delta_PUCCH_Shift),C76,D76)</f>
        <v>4</v>
      </c>
      <c r="F76">
        <f t="shared" si="3"/>
        <v>2</v>
      </c>
      <c r="G76">
        <f t="shared" si="4"/>
        <v>22</v>
      </c>
    </row>
    <row r="77" spans="2:7">
      <c r="B77" s="1">
        <v>65</v>
      </c>
      <c r="C77" s="1">
        <f t="shared" si="5"/>
        <v>2</v>
      </c>
      <c r="D77" s="1">
        <f t="shared" si="6"/>
        <v>4</v>
      </c>
      <c r="E77" s="1">
        <f t="shared" si="7"/>
        <v>4</v>
      </c>
      <c r="F77">
        <f t="shared" ref="F77:F140" si="8">IF(MOD($E77+0,2) = 0,ROUNDDOWN($E77/2,0),$C$3-1-ROUNDDOWN($E77/2,0))</f>
        <v>2</v>
      </c>
      <c r="G77">
        <f t="shared" ref="G77:G140" si="9">IF(MOD($E77+1,2) = 0,ROUNDDOWN($E77/2,0),$C$3-1-ROUNDDOWN($E77/2,0))</f>
        <v>22</v>
      </c>
    </row>
    <row r="78" spans="2:7">
      <c r="B78" s="1">
        <v>66</v>
      </c>
      <c r="C78" s="1">
        <f t="shared" si="5"/>
        <v>2</v>
      </c>
      <c r="D78" s="1">
        <f t="shared" si="6"/>
        <v>4</v>
      </c>
      <c r="E78" s="1">
        <f t="shared" si="7"/>
        <v>4</v>
      </c>
      <c r="F78">
        <f t="shared" si="8"/>
        <v>2</v>
      </c>
      <c r="G78">
        <f t="shared" si="9"/>
        <v>22</v>
      </c>
    </row>
    <row r="79" spans="2:7">
      <c r="B79" s="1">
        <v>67</v>
      </c>
      <c r="C79" s="1">
        <f t="shared" si="5"/>
        <v>2</v>
      </c>
      <c r="D79" s="1">
        <f t="shared" si="6"/>
        <v>4</v>
      </c>
      <c r="E79" s="1">
        <f t="shared" si="7"/>
        <v>4</v>
      </c>
      <c r="F79">
        <f t="shared" si="8"/>
        <v>2</v>
      </c>
      <c r="G79">
        <f t="shared" si="9"/>
        <v>22</v>
      </c>
    </row>
    <row r="80" spans="2:7">
      <c r="B80" s="1">
        <v>68</v>
      </c>
      <c r="C80" s="1">
        <f t="shared" si="5"/>
        <v>2</v>
      </c>
      <c r="D80" s="1">
        <f t="shared" si="6"/>
        <v>4</v>
      </c>
      <c r="E80" s="1">
        <f t="shared" si="7"/>
        <v>4</v>
      </c>
      <c r="F80">
        <f t="shared" si="8"/>
        <v>2</v>
      </c>
      <c r="G80">
        <f t="shared" si="9"/>
        <v>22</v>
      </c>
    </row>
    <row r="81" spans="2:7">
      <c r="B81" s="1">
        <v>69</v>
      </c>
      <c r="C81" s="1">
        <f t="shared" si="5"/>
        <v>2</v>
      </c>
      <c r="D81" s="1">
        <f t="shared" si="6"/>
        <v>4</v>
      </c>
      <c r="E81" s="1">
        <f t="shared" si="7"/>
        <v>4</v>
      </c>
      <c r="F81">
        <f t="shared" si="8"/>
        <v>2</v>
      </c>
      <c r="G81">
        <f t="shared" si="9"/>
        <v>22</v>
      </c>
    </row>
    <row r="82" spans="2:7">
      <c r="B82" s="1">
        <v>70</v>
      </c>
      <c r="C82" s="1">
        <f t="shared" si="5"/>
        <v>2</v>
      </c>
      <c r="D82" s="1">
        <f t="shared" si="6"/>
        <v>4</v>
      </c>
      <c r="E82" s="1">
        <f t="shared" si="7"/>
        <v>4</v>
      </c>
      <c r="F82">
        <f t="shared" si="8"/>
        <v>2</v>
      </c>
      <c r="G82">
        <f t="shared" si="9"/>
        <v>22</v>
      </c>
    </row>
    <row r="83" spans="2:7">
      <c r="B83" s="1">
        <v>71</v>
      </c>
      <c r="C83" s="1">
        <f t="shared" si="5"/>
        <v>2</v>
      </c>
      <c r="D83" s="1">
        <f t="shared" si="6"/>
        <v>4</v>
      </c>
      <c r="E83" s="1">
        <f t="shared" si="7"/>
        <v>4</v>
      </c>
      <c r="F83">
        <f t="shared" si="8"/>
        <v>2</v>
      </c>
      <c r="G83">
        <f t="shared" si="9"/>
        <v>22</v>
      </c>
    </row>
    <row r="84" spans="2:7">
      <c r="B84" s="1">
        <v>72</v>
      </c>
      <c r="C84" s="1">
        <f t="shared" si="5"/>
        <v>2</v>
      </c>
      <c r="D84" s="1">
        <f t="shared" si="6"/>
        <v>4</v>
      </c>
      <c r="E84" s="1">
        <f t="shared" si="7"/>
        <v>4</v>
      </c>
      <c r="F84">
        <f t="shared" si="8"/>
        <v>2</v>
      </c>
      <c r="G84">
        <f t="shared" si="9"/>
        <v>22</v>
      </c>
    </row>
    <row r="85" spans="2:7">
      <c r="B85" s="1">
        <v>73</v>
      </c>
      <c r="C85" s="1">
        <f t="shared" si="5"/>
        <v>2</v>
      </c>
      <c r="D85" s="1">
        <f t="shared" si="6"/>
        <v>4</v>
      </c>
      <c r="E85" s="1">
        <f t="shared" si="7"/>
        <v>4</v>
      </c>
      <c r="F85">
        <f t="shared" si="8"/>
        <v>2</v>
      </c>
      <c r="G85">
        <f t="shared" si="9"/>
        <v>22</v>
      </c>
    </row>
    <row r="86" spans="2:7">
      <c r="B86" s="1">
        <v>74</v>
      </c>
      <c r="C86" s="1">
        <f t="shared" si="5"/>
        <v>2</v>
      </c>
      <c r="D86" s="1">
        <f t="shared" si="6"/>
        <v>4</v>
      </c>
      <c r="E86" s="1">
        <f t="shared" si="7"/>
        <v>4</v>
      </c>
      <c r="F86">
        <f t="shared" si="8"/>
        <v>2</v>
      </c>
      <c r="G86">
        <f t="shared" si="9"/>
        <v>22</v>
      </c>
    </row>
    <row r="87" spans="2:7">
      <c r="B87" s="1">
        <v>75</v>
      </c>
      <c r="C87" s="1">
        <f t="shared" si="5"/>
        <v>2</v>
      </c>
      <c r="D87" s="1">
        <f t="shared" si="6"/>
        <v>5</v>
      </c>
      <c r="E87" s="1">
        <f t="shared" si="7"/>
        <v>5</v>
      </c>
      <c r="F87">
        <f t="shared" si="8"/>
        <v>22</v>
      </c>
      <c r="G87">
        <f t="shared" si="9"/>
        <v>2</v>
      </c>
    </row>
    <row r="88" spans="2:7">
      <c r="B88" s="1">
        <v>76</v>
      </c>
      <c r="C88" s="1">
        <f t="shared" si="5"/>
        <v>2</v>
      </c>
      <c r="D88" s="1">
        <f t="shared" si="6"/>
        <v>5</v>
      </c>
      <c r="E88" s="1">
        <f t="shared" si="7"/>
        <v>5</v>
      </c>
      <c r="F88">
        <f t="shared" si="8"/>
        <v>22</v>
      </c>
      <c r="G88">
        <f t="shared" si="9"/>
        <v>2</v>
      </c>
    </row>
    <row r="89" spans="2:7">
      <c r="B89" s="1">
        <v>77</v>
      </c>
      <c r="C89" s="1">
        <f t="shared" si="5"/>
        <v>2</v>
      </c>
      <c r="D89" s="1">
        <f t="shared" si="6"/>
        <v>5</v>
      </c>
      <c r="E89" s="1">
        <f t="shared" si="7"/>
        <v>5</v>
      </c>
      <c r="F89">
        <f t="shared" si="8"/>
        <v>22</v>
      </c>
      <c r="G89">
        <f t="shared" si="9"/>
        <v>2</v>
      </c>
    </row>
    <row r="90" spans="2:7">
      <c r="B90" s="1">
        <v>78</v>
      </c>
      <c r="C90" s="1">
        <f t="shared" si="5"/>
        <v>2</v>
      </c>
      <c r="D90" s="1">
        <f t="shared" si="6"/>
        <v>5</v>
      </c>
      <c r="E90" s="1">
        <f t="shared" si="7"/>
        <v>5</v>
      </c>
      <c r="F90">
        <f t="shared" si="8"/>
        <v>22</v>
      </c>
      <c r="G90">
        <f t="shared" si="9"/>
        <v>2</v>
      </c>
    </row>
    <row r="91" spans="2:7">
      <c r="B91" s="1">
        <v>79</v>
      </c>
      <c r="C91" s="1">
        <f t="shared" si="5"/>
        <v>2</v>
      </c>
      <c r="D91" s="1">
        <f t="shared" si="6"/>
        <v>5</v>
      </c>
      <c r="E91" s="1">
        <f t="shared" si="7"/>
        <v>5</v>
      </c>
      <c r="F91">
        <f t="shared" si="8"/>
        <v>22</v>
      </c>
      <c r="G91">
        <f t="shared" si="9"/>
        <v>2</v>
      </c>
    </row>
    <row r="92" spans="2:7">
      <c r="B92" s="1">
        <v>80</v>
      </c>
      <c r="C92" s="1">
        <f t="shared" si="5"/>
        <v>2</v>
      </c>
      <c r="D92" s="1">
        <f t="shared" si="6"/>
        <v>5</v>
      </c>
      <c r="E92" s="1">
        <f t="shared" si="7"/>
        <v>5</v>
      </c>
      <c r="F92">
        <f t="shared" si="8"/>
        <v>22</v>
      </c>
      <c r="G92">
        <f t="shared" si="9"/>
        <v>2</v>
      </c>
    </row>
    <row r="93" spans="2:7">
      <c r="B93" s="1">
        <v>81</v>
      </c>
      <c r="C93" s="1">
        <f t="shared" si="5"/>
        <v>2</v>
      </c>
      <c r="D93" s="1">
        <f t="shared" si="6"/>
        <v>5</v>
      </c>
      <c r="E93" s="1">
        <f t="shared" si="7"/>
        <v>5</v>
      </c>
      <c r="F93">
        <f t="shared" si="8"/>
        <v>22</v>
      </c>
      <c r="G93">
        <f t="shared" si="9"/>
        <v>2</v>
      </c>
    </row>
    <row r="94" spans="2:7">
      <c r="B94" s="1">
        <v>82</v>
      </c>
      <c r="C94" s="1">
        <f t="shared" si="5"/>
        <v>2</v>
      </c>
      <c r="D94" s="1">
        <f t="shared" si="6"/>
        <v>5</v>
      </c>
      <c r="E94" s="1">
        <f t="shared" si="7"/>
        <v>5</v>
      </c>
      <c r="F94">
        <f t="shared" si="8"/>
        <v>22</v>
      </c>
      <c r="G94">
        <f t="shared" si="9"/>
        <v>2</v>
      </c>
    </row>
    <row r="95" spans="2:7">
      <c r="B95" s="1">
        <v>83</v>
      </c>
      <c r="C95" s="1">
        <f t="shared" si="5"/>
        <v>2</v>
      </c>
      <c r="D95" s="1">
        <f t="shared" si="6"/>
        <v>5</v>
      </c>
      <c r="E95" s="1">
        <f t="shared" si="7"/>
        <v>5</v>
      </c>
      <c r="F95">
        <f t="shared" si="8"/>
        <v>22</v>
      </c>
      <c r="G95">
        <f t="shared" si="9"/>
        <v>2</v>
      </c>
    </row>
    <row r="96" spans="2:7">
      <c r="B96" s="1">
        <v>84</v>
      </c>
      <c r="C96" s="1">
        <f t="shared" si="5"/>
        <v>2</v>
      </c>
      <c r="D96" s="1">
        <f t="shared" si="6"/>
        <v>5</v>
      </c>
      <c r="E96" s="1">
        <f t="shared" si="7"/>
        <v>5</v>
      </c>
      <c r="F96">
        <f t="shared" si="8"/>
        <v>22</v>
      </c>
      <c r="G96">
        <f t="shared" si="9"/>
        <v>2</v>
      </c>
    </row>
    <row r="97" spans="2:7">
      <c r="B97" s="1">
        <v>85</v>
      </c>
      <c r="C97" s="1">
        <f t="shared" si="5"/>
        <v>2</v>
      </c>
      <c r="D97" s="1">
        <f t="shared" si="6"/>
        <v>5</v>
      </c>
      <c r="E97" s="1">
        <f t="shared" si="7"/>
        <v>5</v>
      </c>
      <c r="F97">
        <f t="shared" si="8"/>
        <v>22</v>
      </c>
      <c r="G97">
        <f t="shared" si="9"/>
        <v>2</v>
      </c>
    </row>
    <row r="98" spans="2:7">
      <c r="B98" s="1">
        <v>86</v>
      </c>
      <c r="C98" s="1">
        <f t="shared" si="5"/>
        <v>2</v>
      </c>
      <c r="D98" s="1">
        <f t="shared" si="6"/>
        <v>5</v>
      </c>
      <c r="E98" s="1">
        <f t="shared" si="7"/>
        <v>5</v>
      </c>
      <c r="F98">
        <f t="shared" si="8"/>
        <v>22</v>
      </c>
      <c r="G98">
        <f t="shared" si="9"/>
        <v>2</v>
      </c>
    </row>
    <row r="99" spans="2:7">
      <c r="B99" s="1">
        <v>87</v>
      </c>
      <c r="C99" s="1">
        <f t="shared" si="5"/>
        <v>2</v>
      </c>
      <c r="D99" s="1">
        <f t="shared" si="6"/>
        <v>5</v>
      </c>
      <c r="E99" s="1">
        <f t="shared" si="7"/>
        <v>5</v>
      </c>
      <c r="F99">
        <f t="shared" si="8"/>
        <v>22</v>
      </c>
      <c r="G99">
        <f t="shared" si="9"/>
        <v>2</v>
      </c>
    </row>
    <row r="100" spans="2:7">
      <c r="B100" s="1">
        <v>88</v>
      </c>
      <c r="C100" s="1">
        <f t="shared" si="5"/>
        <v>2</v>
      </c>
      <c r="D100" s="1">
        <f t="shared" si="6"/>
        <v>5</v>
      </c>
      <c r="E100" s="1">
        <f t="shared" si="7"/>
        <v>5</v>
      </c>
      <c r="F100">
        <f t="shared" si="8"/>
        <v>22</v>
      </c>
      <c r="G100">
        <f t="shared" si="9"/>
        <v>2</v>
      </c>
    </row>
    <row r="101" spans="2:7">
      <c r="B101" s="1">
        <v>89</v>
      </c>
      <c r="C101" s="1">
        <f t="shared" si="5"/>
        <v>2</v>
      </c>
      <c r="D101" s="1">
        <f t="shared" si="6"/>
        <v>5</v>
      </c>
      <c r="E101" s="1">
        <f t="shared" si="7"/>
        <v>5</v>
      </c>
      <c r="F101">
        <f t="shared" si="8"/>
        <v>22</v>
      </c>
      <c r="G101">
        <f t="shared" si="9"/>
        <v>2</v>
      </c>
    </row>
    <row r="102" spans="2:7">
      <c r="B102" s="1">
        <v>90</v>
      </c>
      <c r="C102" s="1">
        <f t="shared" si="5"/>
        <v>2</v>
      </c>
      <c r="D102" s="1">
        <f t="shared" si="6"/>
        <v>5</v>
      </c>
      <c r="E102" s="1">
        <f t="shared" si="7"/>
        <v>5</v>
      </c>
      <c r="F102">
        <f t="shared" si="8"/>
        <v>22</v>
      </c>
      <c r="G102">
        <f t="shared" si="9"/>
        <v>2</v>
      </c>
    </row>
    <row r="103" spans="2:7">
      <c r="B103" s="1">
        <v>91</v>
      </c>
      <c r="C103" s="1">
        <f t="shared" si="5"/>
        <v>2</v>
      </c>
      <c r="D103" s="1">
        <f t="shared" si="6"/>
        <v>5</v>
      </c>
      <c r="E103" s="1">
        <f t="shared" si="7"/>
        <v>5</v>
      </c>
      <c r="F103">
        <f t="shared" si="8"/>
        <v>22</v>
      </c>
      <c r="G103">
        <f t="shared" si="9"/>
        <v>2</v>
      </c>
    </row>
    <row r="104" spans="2:7">
      <c r="B104" s="1">
        <v>92</v>
      </c>
      <c r="C104" s="1">
        <f t="shared" si="5"/>
        <v>2</v>
      </c>
      <c r="D104" s="1">
        <f t="shared" si="6"/>
        <v>5</v>
      </c>
      <c r="E104" s="1">
        <f t="shared" si="7"/>
        <v>5</v>
      </c>
      <c r="F104">
        <f t="shared" si="8"/>
        <v>22</v>
      </c>
      <c r="G104">
        <f t="shared" si="9"/>
        <v>2</v>
      </c>
    </row>
    <row r="105" spans="2:7">
      <c r="B105" s="1">
        <v>93</v>
      </c>
      <c r="C105" s="1">
        <f t="shared" si="5"/>
        <v>2</v>
      </c>
      <c r="D105" s="1">
        <f t="shared" si="6"/>
        <v>5</v>
      </c>
      <c r="E105" s="1">
        <f t="shared" si="7"/>
        <v>5</v>
      </c>
      <c r="F105">
        <f t="shared" si="8"/>
        <v>22</v>
      </c>
      <c r="G105">
        <f t="shared" si="9"/>
        <v>2</v>
      </c>
    </row>
    <row r="106" spans="2:7">
      <c r="B106" s="1">
        <v>94</v>
      </c>
      <c r="C106" s="1">
        <f t="shared" si="5"/>
        <v>2</v>
      </c>
      <c r="D106" s="1">
        <f t="shared" si="6"/>
        <v>5</v>
      </c>
      <c r="E106" s="1">
        <f t="shared" si="7"/>
        <v>5</v>
      </c>
      <c r="F106">
        <f t="shared" si="8"/>
        <v>22</v>
      </c>
      <c r="G106">
        <f t="shared" si="9"/>
        <v>2</v>
      </c>
    </row>
    <row r="107" spans="2:7">
      <c r="B107" s="1">
        <v>95</v>
      </c>
      <c r="C107" s="1">
        <f t="shared" si="5"/>
        <v>2</v>
      </c>
      <c r="D107" s="1">
        <f t="shared" si="6"/>
        <v>5</v>
      </c>
      <c r="E107" s="1">
        <f t="shared" si="7"/>
        <v>5</v>
      </c>
      <c r="F107">
        <f t="shared" si="8"/>
        <v>22</v>
      </c>
      <c r="G107">
        <f t="shared" si="9"/>
        <v>2</v>
      </c>
    </row>
    <row r="108" spans="2:7">
      <c r="B108" s="1">
        <v>96</v>
      </c>
      <c r="C108" s="1">
        <f t="shared" si="5"/>
        <v>2</v>
      </c>
      <c r="D108" s="1">
        <f t="shared" si="6"/>
        <v>5</v>
      </c>
      <c r="E108" s="1">
        <f t="shared" si="7"/>
        <v>5</v>
      </c>
      <c r="F108">
        <f t="shared" si="8"/>
        <v>22</v>
      </c>
      <c r="G108">
        <f t="shared" si="9"/>
        <v>2</v>
      </c>
    </row>
    <row r="109" spans="2:7">
      <c r="B109" s="1">
        <v>97</v>
      </c>
      <c r="C109" s="1">
        <f t="shared" si="5"/>
        <v>2</v>
      </c>
      <c r="D109" s="1">
        <f t="shared" si="6"/>
        <v>5</v>
      </c>
      <c r="E109" s="1">
        <f t="shared" si="7"/>
        <v>5</v>
      </c>
      <c r="F109">
        <f t="shared" si="8"/>
        <v>22</v>
      </c>
      <c r="G109">
        <f t="shared" si="9"/>
        <v>2</v>
      </c>
    </row>
    <row r="110" spans="2:7">
      <c r="B110" s="1">
        <v>98</v>
      </c>
      <c r="C110" s="1">
        <f t="shared" si="5"/>
        <v>2</v>
      </c>
      <c r="D110" s="1">
        <f t="shared" si="6"/>
        <v>5</v>
      </c>
      <c r="E110" s="1">
        <f t="shared" si="7"/>
        <v>5</v>
      </c>
      <c r="F110">
        <f t="shared" si="8"/>
        <v>22</v>
      </c>
      <c r="G110">
        <f t="shared" si="9"/>
        <v>2</v>
      </c>
    </row>
    <row r="111" spans="2:7">
      <c r="B111" s="1">
        <v>99</v>
      </c>
      <c r="C111" s="1">
        <f t="shared" si="5"/>
        <v>2</v>
      </c>
      <c r="D111" s="1">
        <f t="shared" si="6"/>
        <v>5</v>
      </c>
      <c r="E111" s="1">
        <f t="shared" si="7"/>
        <v>5</v>
      </c>
      <c r="F111">
        <f t="shared" si="8"/>
        <v>22</v>
      </c>
      <c r="G111">
        <f t="shared" si="9"/>
        <v>2</v>
      </c>
    </row>
    <row r="112" spans="2:7">
      <c r="B112" s="1">
        <v>100</v>
      </c>
      <c r="C112" s="1">
        <f t="shared" si="5"/>
        <v>2</v>
      </c>
      <c r="D112" s="1">
        <f t="shared" si="6"/>
        <v>5</v>
      </c>
      <c r="E112" s="1">
        <f t="shared" si="7"/>
        <v>5</v>
      </c>
      <c r="F112">
        <f t="shared" si="8"/>
        <v>22</v>
      </c>
      <c r="G112">
        <f t="shared" si="9"/>
        <v>2</v>
      </c>
    </row>
    <row r="113" spans="2:7">
      <c r="B113" s="1">
        <v>101</v>
      </c>
      <c r="C113" s="1">
        <f t="shared" si="5"/>
        <v>2</v>
      </c>
      <c r="D113" s="1">
        <f t="shared" si="6"/>
        <v>5</v>
      </c>
      <c r="E113" s="1">
        <f t="shared" si="7"/>
        <v>5</v>
      </c>
      <c r="F113">
        <f t="shared" si="8"/>
        <v>22</v>
      </c>
      <c r="G113">
        <f t="shared" si="9"/>
        <v>2</v>
      </c>
    </row>
    <row r="114" spans="2:7">
      <c r="B114" s="1">
        <v>102</v>
      </c>
      <c r="C114" s="1">
        <f t="shared" si="5"/>
        <v>2</v>
      </c>
      <c r="D114" s="1">
        <f t="shared" si="6"/>
        <v>5</v>
      </c>
      <c r="E114" s="1">
        <f t="shared" si="7"/>
        <v>5</v>
      </c>
      <c r="F114">
        <f t="shared" si="8"/>
        <v>22</v>
      </c>
      <c r="G114">
        <f t="shared" si="9"/>
        <v>2</v>
      </c>
    </row>
    <row r="115" spans="2:7">
      <c r="B115" s="1">
        <v>103</v>
      </c>
      <c r="C115" s="1">
        <f t="shared" si="5"/>
        <v>2</v>
      </c>
      <c r="D115" s="1">
        <f t="shared" si="6"/>
        <v>5</v>
      </c>
      <c r="E115" s="1">
        <f t="shared" si="7"/>
        <v>5</v>
      </c>
      <c r="F115">
        <f t="shared" si="8"/>
        <v>22</v>
      </c>
      <c r="G115">
        <f t="shared" si="9"/>
        <v>2</v>
      </c>
    </row>
    <row r="116" spans="2:7">
      <c r="B116" s="1">
        <v>104</v>
      </c>
      <c r="C116" s="1">
        <f t="shared" si="5"/>
        <v>2</v>
      </c>
      <c r="D116" s="1">
        <f t="shared" si="6"/>
        <v>5</v>
      </c>
      <c r="E116" s="1">
        <f t="shared" si="7"/>
        <v>5</v>
      </c>
      <c r="F116">
        <f t="shared" si="8"/>
        <v>22</v>
      </c>
      <c r="G116">
        <f t="shared" si="9"/>
        <v>2</v>
      </c>
    </row>
    <row r="117" spans="2:7">
      <c r="B117" s="1">
        <v>105</v>
      </c>
      <c r="C117" s="1">
        <f t="shared" si="5"/>
        <v>2</v>
      </c>
      <c r="D117" s="1">
        <f t="shared" si="6"/>
        <v>5</v>
      </c>
      <c r="E117" s="1">
        <f t="shared" si="7"/>
        <v>5</v>
      </c>
      <c r="F117">
        <f t="shared" si="8"/>
        <v>22</v>
      </c>
      <c r="G117">
        <f t="shared" si="9"/>
        <v>2</v>
      </c>
    </row>
    <row r="118" spans="2:7">
      <c r="B118" s="1">
        <v>106</v>
      </c>
      <c r="C118" s="1">
        <f t="shared" si="5"/>
        <v>2</v>
      </c>
      <c r="D118" s="1">
        <f t="shared" si="6"/>
        <v>5</v>
      </c>
      <c r="E118" s="1">
        <f t="shared" si="7"/>
        <v>5</v>
      </c>
      <c r="F118">
        <f t="shared" si="8"/>
        <v>22</v>
      </c>
      <c r="G118">
        <f t="shared" si="9"/>
        <v>2</v>
      </c>
    </row>
    <row r="119" spans="2:7">
      <c r="B119" s="1">
        <v>107</v>
      </c>
      <c r="C119" s="1">
        <f t="shared" si="5"/>
        <v>2</v>
      </c>
      <c r="D119" s="1">
        <f t="shared" si="6"/>
        <v>5</v>
      </c>
      <c r="E119" s="1">
        <f t="shared" si="7"/>
        <v>5</v>
      </c>
      <c r="F119">
        <f t="shared" si="8"/>
        <v>22</v>
      </c>
      <c r="G119">
        <f t="shared" si="9"/>
        <v>2</v>
      </c>
    </row>
    <row r="120" spans="2:7">
      <c r="B120" s="1">
        <v>108</v>
      </c>
      <c r="C120" s="1">
        <f t="shared" si="5"/>
        <v>2</v>
      </c>
      <c r="D120" s="1">
        <f t="shared" si="6"/>
        <v>5</v>
      </c>
      <c r="E120" s="1">
        <f t="shared" si="7"/>
        <v>5</v>
      </c>
      <c r="F120">
        <f t="shared" si="8"/>
        <v>22</v>
      </c>
      <c r="G120">
        <f t="shared" si="9"/>
        <v>2</v>
      </c>
    </row>
    <row r="121" spans="2:7">
      <c r="B121" s="1">
        <v>109</v>
      </c>
      <c r="C121" s="1">
        <f t="shared" si="5"/>
        <v>2</v>
      </c>
      <c r="D121" s="1">
        <f t="shared" si="6"/>
        <v>5</v>
      </c>
      <c r="E121" s="1">
        <f t="shared" si="7"/>
        <v>5</v>
      </c>
      <c r="F121">
        <f t="shared" si="8"/>
        <v>22</v>
      </c>
      <c r="G121">
        <f t="shared" si="9"/>
        <v>2</v>
      </c>
    </row>
    <row r="122" spans="2:7">
      <c r="B122" s="1">
        <v>110</v>
      </c>
      <c r="C122" s="1">
        <f t="shared" si="5"/>
        <v>2</v>
      </c>
      <c r="D122" s="1">
        <f t="shared" si="6"/>
        <v>5</v>
      </c>
      <c r="E122" s="1">
        <f t="shared" si="7"/>
        <v>5</v>
      </c>
      <c r="F122">
        <f t="shared" si="8"/>
        <v>22</v>
      </c>
      <c r="G122">
        <f t="shared" si="9"/>
        <v>2</v>
      </c>
    </row>
    <row r="123" spans="2:7">
      <c r="B123" s="1">
        <v>111</v>
      </c>
      <c r="C123" s="1">
        <f t="shared" si="5"/>
        <v>2</v>
      </c>
      <c r="D123" s="1">
        <f t="shared" si="6"/>
        <v>6</v>
      </c>
      <c r="E123" s="1">
        <f t="shared" si="7"/>
        <v>6</v>
      </c>
      <c r="F123">
        <f t="shared" si="8"/>
        <v>3</v>
      </c>
      <c r="G123">
        <f t="shared" si="9"/>
        <v>21</v>
      </c>
    </row>
    <row r="124" spans="2:7">
      <c r="B124" s="1">
        <v>112</v>
      </c>
      <c r="C124" s="1">
        <f t="shared" si="5"/>
        <v>2</v>
      </c>
      <c r="D124" s="1">
        <f t="shared" si="6"/>
        <v>6</v>
      </c>
      <c r="E124" s="1">
        <f t="shared" si="7"/>
        <v>6</v>
      </c>
      <c r="F124">
        <f t="shared" si="8"/>
        <v>3</v>
      </c>
      <c r="G124">
        <f t="shared" si="9"/>
        <v>21</v>
      </c>
    </row>
    <row r="125" spans="2:7">
      <c r="B125" s="1">
        <v>113</v>
      </c>
      <c r="C125" s="1">
        <f t="shared" si="5"/>
        <v>2</v>
      </c>
      <c r="D125" s="1">
        <f t="shared" si="6"/>
        <v>6</v>
      </c>
      <c r="E125" s="1">
        <f t="shared" si="7"/>
        <v>6</v>
      </c>
      <c r="F125">
        <f t="shared" si="8"/>
        <v>3</v>
      </c>
      <c r="G125">
        <f t="shared" si="9"/>
        <v>21</v>
      </c>
    </row>
    <row r="126" spans="2:7">
      <c r="B126" s="1">
        <v>114</v>
      </c>
      <c r="C126" s="1">
        <f t="shared" si="5"/>
        <v>2</v>
      </c>
      <c r="D126" s="1">
        <f t="shared" si="6"/>
        <v>6</v>
      </c>
      <c r="E126" s="1">
        <f t="shared" si="7"/>
        <v>6</v>
      </c>
      <c r="F126">
        <f t="shared" si="8"/>
        <v>3</v>
      </c>
      <c r="G126">
        <f t="shared" si="9"/>
        <v>21</v>
      </c>
    </row>
    <row r="127" spans="2:7">
      <c r="B127" s="1">
        <v>115</v>
      </c>
      <c r="C127" s="1">
        <f t="shared" si="5"/>
        <v>2</v>
      </c>
      <c r="D127" s="1">
        <f t="shared" si="6"/>
        <v>6</v>
      </c>
      <c r="E127" s="1">
        <f t="shared" si="7"/>
        <v>6</v>
      </c>
      <c r="F127">
        <f t="shared" si="8"/>
        <v>3</v>
      </c>
      <c r="G127">
        <f t="shared" si="9"/>
        <v>21</v>
      </c>
    </row>
    <row r="128" spans="2:7">
      <c r="B128" s="1">
        <v>116</v>
      </c>
      <c r="C128" s="1">
        <f t="shared" si="5"/>
        <v>2</v>
      </c>
      <c r="D128" s="1">
        <f t="shared" si="6"/>
        <v>6</v>
      </c>
      <c r="E128" s="1">
        <f t="shared" si="7"/>
        <v>6</v>
      </c>
      <c r="F128">
        <f t="shared" si="8"/>
        <v>3</v>
      </c>
      <c r="G128">
        <f t="shared" si="9"/>
        <v>21</v>
      </c>
    </row>
    <row r="129" spans="2:7">
      <c r="B129" s="1">
        <v>117</v>
      </c>
      <c r="C129" s="1">
        <f t="shared" si="5"/>
        <v>2</v>
      </c>
      <c r="D129" s="1">
        <f t="shared" si="6"/>
        <v>6</v>
      </c>
      <c r="E129" s="1">
        <f t="shared" si="7"/>
        <v>6</v>
      </c>
      <c r="F129">
        <f t="shared" si="8"/>
        <v>3</v>
      </c>
      <c r="G129">
        <f t="shared" si="9"/>
        <v>21</v>
      </c>
    </row>
    <row r="130" spans="2:7">
      <c r="B130" s="1">
        <v>118</v>
      </c>
      <c r="C130" s="1">
        <f t="shared" si="5"/>
        <v>2</v>
      </c>
      <c r="D130" s="1">
        <f t="shared" si="6"/>
        <v>6</v>
      </c>
      <c r="E130" s="1">
        <f t="shared" si="7"/>
        <v>6</v>
      </c>
      <c r="F130">
        <f t="shared" si="8"/>
        <v>3</v>
      </c>
      <c r="G130">
        <f t="shared" si="9"/>
        <v>21</v>
      </c>
    </row>
    <row r="131" spans="2:7">
      <c r="B131" s="1">
        <v>119</v>
      </c>
      <c r="C131" s="1">
        <f t="shared" si="5"/>
        <v>2</v>
      </c>
      <c r="D131" s="1">
        <f t="shared" si="6"/>
        <v>6</v>
      </c>
      <c r="E131" s="1">
        <f t="shared" si="7"/>
        <v>6</v>
      </c>
      <c r="F131">
        <f t="shared" si="8"/>
        <v>3</v>
      </c>
      <c r="G131">
        <f t="shared" si="9"/>
        <v>21</v>
      </c>
    </row>
    <row r="132" spans="2:7">
      <c r="B132" s="1">
        <v>120</v>
      </c>
      <c r="C132" s="1">
        <f t="shared" si="5"/>
        <v>2</v>
      </c>
      <c r="D132" s="1">
        <f t="shared" si="6"/>
        <v>6</v>
      </c>
      <c r="E132" s="1">
        <f t="shared" si="7"/>
        <v>6</v>
      </c>
      <c r="F132">
        <f t="shared" si="8"/>
        <v>3</v>
      </c>
      <c r="G132">
        <f t="shared" si="9"/>
        <v>21</v>
      </c>
    </row>
    <row r="133" spans="2:7">
      <c r="B133" s="1">
        <v>121</v>
      </c>
      <c r="C133" s="1">
        <f t="shared" si="5"/>
        <v>2</v>
      </c>
      <c r="D133" s="1">
        <f t="shared" si="6"/>
        <v>6</v>
      </c>
      <c r="E133" s="1">
        <f t="shared" si="7"/>
        <v>6</v>
      </c>
      <c r="F133">
        <f t="shared" si="8"/>
        <v>3</v>
      </c>
      <c r="G133">
        <f t="shared" si="9"/>
        <v>21</v>
      </c>
    </row>
    <row r="134" spans="2:7">
      <c r="B134" s="1">
        <v>122</v>
      </c>
      <c r="C134" s="1">
        <f t="shared" si="5"/>
        <v>2</v>
      </c>
      <c r="D134" s="1">
        <f t="shared" si="6"/>
        <v>6</v>
      </c>
      <c r="E134" s="1">
        <f t="shared" si="7"/>
        <v>6</v>
      </c>
      <c r="F134">
        <f t="shared" si="8"/>
        <v>3</v>
      </c>
      <c r="G134">
        <f t="shared" si="9"/>
        <v>21</v>
      </c>
    </row>
    <row r="135" spans="2:7">
      <c r="B135" s="1">
        <v>123</v>
      </c>
      <c r="C135" s="1">
        <f t="shared" si="5"/>
        <v>2</v>
      </c>
      <c r="D135" s="1">
        <f t="shared" si="6"/>
        <v>6</v>
      </c>
      <c r="E135" s="1">
        <f t="shared" si="7"/>
        <v>6</v>
      </c>
      <c r="F135">
        <f t="shared" si="8"/>
        <v>3</v>
      </c>
      <c r="G135">
        <f t="shared" si="9"/>
        <v>21</v>
      </c>
    </row>
    <row r="136" spans="2:7">
      <c r="B136" s="1">
        <v>124</v>
      </c>
      <c r="C136" s="1">
        <f t="shared" si="5"/>
        <v>2</v>
      </c>
      <c r="D136" s="1">
        <f t="shared" si="6"/>
        <v>6</v>
      </c>
      <c r="E136" s="1">
        <f t="shared" si="7"/>
        <v>6</v>
      </c>
      <c r="F136">
        <f t="shared" si="8"/>
        <v>3</v>
      </c>
      <c r="G136">
        <f t="shared" si="9"/>
        <v>21</v>
      </c>
    </row>
    <row r="137" spans="2:7">
      <c r="B137" s="1">
        <v>125</v>
      </c>
      <c r="C137" s="1">
        <f t="shared" si="5"/>
        <v>2</v>
      </c>
      <c r="D137" s="1">
        <f t="shared" si="6"/>
        <v>6</v>
      </c>
      <c r="E137" s="1">
        <f t="shared" si="7"/>
        <v>6</v>
      </c>
      <c r="F137">
        <f t="shared" si="8"/>
        <v>3</v>
      </c>
      <c r="G137">
        <f t="shared" si="9"/>
        <v>21</v>
      </c>
    </row>
    <row r="138" spans="2:7">
      <c r="B138" s="1">
        <v>126</v>
      </c>
      <c r="C138" s="1">
        <f t="shared" si="5"/>
        <v>2</v>
      </c>
      <c r="D138" s="1">
        <f t="shared" si="6"/>
        <v>6</v>
      </c>
      <c r="E138" s="1">
        <f t="shared" si="7"/>
        <v>6</v>
      </c>
      <c r="F138">
        <f t="shared" si="8"/>
        <v>3</v>
      </c>
      <c r="G138">
        <f t="shared" si="9"/>
        <v>21</v>
      </c>
    </row>
    <row r="139" spans="2:7">
      <c r="B139" s="1">
        <v>127</v>
      </c>
      <c r="C139" s="1">
        <f t="shared" si="5"/>
        <v>2</v>
      </c>
      <c r="D139" s="1">
        <f t="shared" si="6"/>
        <v>6</v>
      </c>
      <c r="E139" s="1">
        <f t="shared" si="7"/>
        <v>6</v>
      </c>
      <c r="F139">
        <f t="shared" si="8"/>
        <v>3</v>
      </c>
      <c r="G139">
        <f t="shared" si="9"/>
        <v>21</v>
      </c>
    </row>
    <row r="140" spans="2:7">
      <c r="B140" s="1">
        <v>128</v>
      </c>
      <c r="C140" s="1">
        <f t="shared" ref="C140:C203" si="10">N_2__RB</f>
        <v>2</v>
      </c>
      <c r="D140" s="1">
        <f t="shared" ref="D140:D203" si="11">ROUNDDOWN((B140-c_fm1*Ncs/delta_PUCCH_Shift)/(c_fm1*N_RB_SC/delta_PUCCH_Shift),0) + N_2__RB + ROUNDUP(Ncs/8,0)</f>
        <v>6</v>
      </c>
      <c r="E140" s="1">
        <f t="shared" ref="E140:E203" si="12">IF(B140 &lt; (c_fm1*Ncs/delta_PUCCH_Shift),C140,D140)</f>
        <v>6</v>
      </c>
      <c r="F140">
        <f t="shared" si="8"/>
        <v>3</v>
      </c>
      <c r="G140">
        <f t="shared" si="9"/>
        <v>21</v>
      </c>
    </row>
    <row r="141" spans="2:7">
      <c r="B141" s="1">
        <v>129</v>
      </c>
      <c r="C141" s="1">
        <f t="shared" si="10"/>
        <v>2</v>
      </c>
      <c r="D141" s="1">
        <f t="shared" si="11"/>
        <v>6</v>
      </c>
      <c r="E141" s="1">
        <f t="shared" si="12"/>
        <v>6</v>
      </c>
      <c r="F141">
        <f t="shared" ref="F141:F204" si="13">IF(MOD($E141+0,2) = 0,ROUNDDOWN($E141/2,0),$C$3-1-ROUNDDOWN($E141/2,0))</f>
        <v>3</v>
      </c>
      <c r="G141">
        <f t="shared" ref="G141:G204" si="14">IF(MOD($E141+1,2) = 0,ROUNDDOWN($E141/2,0),$C$3-1-ROUNDDOWN($E141/2,0))</f>
        <v>21</v>
      </c>
    </row>
    <row r="142" spans="2:7">
      <c r="B142" s="1">
        <v>130</v>
      </c>
      <c r="C142" s="1">
        <f t="shared" si="10"/>
        <v>2</v>
      </c>
      <c r="D142" s="1">
        <f t="shared" si="11"/>
        <v>6</v>
      </c>
      <c r="E142" s="1">
        <f t="shared" si="12"/>
        <v>6</v>
      </c>
      <c r="F142">
        <f t="shared" si="13"/>
        <v>3</v>
      </c>
      <c r="G142">
        <f t="shared" si="14"/>
        <v>21</v>
      </c>
    </row>
    <row r="143" spans="2:7">
      <c r="B143" s="1">
        <v>131</v>
      </c>
      <c r="C143" s="1">
        <f t="shared" si="10"/>
        <v>2</v>
      </c>
      <c r="D143" s="1">
        <f t="shared" si="11"/>
        <v>6</v>
      </c>
      <c r="E143" s="1">
        <f t="shared" si="12"/>
        <v>6</v>
      </c>
      <c r="F143">
        <f t="shared" si="13"/>
        <v>3</v>
      </c>
      <c r="G143">
        <f t="shared" si="14"/>
        <v>21</v>
      </c>
    </row>
    <row r="144" spans="2:7">
      <c r="B144" s="1">
        <v>132</v>
      </c>
      <c r="C144" s="1">
        <f t="shared" si="10"/>
        <v>2</v>
      </c>
      <c r="D144" s="1">
        <f t="shared" si="11"/>
        <v>6</v>
      </c>
      <c r="E144" s="1">
        <f t="shared" si="12"/>
        <v>6</v>
      </c>
      <c r="F144">
        <f t="shared" si="13"/>
        <v>3</v>
      </c>
      <c r="G144">
        <f t="shared" si="14"/>
        <v>21</v>
      </c>
    </row>
    <row r="145" spans="2:7">
      <c r="B145" s="1">
        <v>133</v>
      </c>
      <c r="C145" s="1">
        <f t="shared" si="10"/>
        <v>2</v>
      </c>
      <c r="D145" s="1">
        <f t="shared" si="11"/>
        <v>6</v>
      </c>
      <c r="E145" s="1">
        <f t="shared" si="12"/>
        <v>6</v>
      </c>
      <c r="F145">
        <f t="shared" si="13"/>
        <v>3</v>
      </c>
      <c r="G145">
        <f t="shared" si="14"/>
        <v>21</v>
      </c>
    </row>
    <row r="146" spans="2:7">
      <c r="B146" s="1">
        <v>134</v>
      </c>
      <c r="C146" s="1">
        <f t="shared" si="10"/>
        <v>2</v>
      </c>
      <c r="D146" s="1">
        <f t="shared" si="11"/>
        <v>6</v>
      </c>
      <c r="E146" s="1">
        <f t="shared" si="12"/>
        <v>6</v>
      </c>
      <c r="F146">
        <f t="shared" si="13"/>
        <v>3</v>
      </c>
      <c r="G146">
        <f t="shared" si="14"/>
        <v>21</v>
      </c>
    </row>
    <row r="147" spans="2:7">
      <c r="B147" s="1">
        <v>135</v>
      </c>
      <c r="C147" s="1">
        <f t="shared" si="10"/>
        <v>2</v>
      </c>
      <c r="D147" s="1">
        <f t="shared" si="11"/>
        <v>6</v>
      </c>
      <c r="E147" s="1">
        <f t="shared" si="12"/>
        <v>6</v>
      </c>
      <c r="F147">
        <f t="shared" si="13"/>
        <v>3</v>
      </c>
      <c r="G147">
        <f t="shared" si="14"/>
        <v>21</v>
      </c>
    </row>
    <row r="148" spans="2:7">
      <c r="B148" s="1">
        <v>136</v>
      </c>
      <c r="C148" s="1">
        <f t="shared" si="10"/>
        <v>2</v>
      </c>
      <c r="D148" s="1">
        <f t="shared" si="11"/>
        <v>6</v>
      </c>
      <c r="E148" s="1">
        <f t="shared" si="12"/>
        <v>6</v>
      </c>
      <c r="F148">
        <f t="shared" si="13"/>
        <v>3</v>
      </c>
      <c r="G148">
        <f t="shared" si="14"/>
        <v>21</v>
      </c>
    </row>
    <row r="149" spans="2:7">
      <c r="B149" s="1">
        <v>137</v>
      </c>
      <c r="C149" s="1">
        <f t="shared" si="10"/>
        <v>2</v>
      </c>
      <c r="D149" s="1">
        <f t="shared" si="11"/>
        <v>6</v>
      </c>
      <c r="E149" s="1">
        <f t="shared" si="12"/>
        <v>6</v>
      </c>
      <c r="F149">
        <f t="shared" si="13"/>
        <v>3</v>
      </c>
      <c r="G149">
        <f t="shared" si="14"/>
        <v>21</v>
      </c>
    </row>
    <row r="150" spans="2:7">
      <c r="B150" s="1">
        <v>138</v>
      </c>
      <c r="C150" s="1">
        <f t="shared" si="10"/>
        <v>2</v>
      </c>
      <c r="D150" s="1">
        <f t="shared" si="11"/>
        <v>6</v>
      </c>
      <c r="E150" s="1">
        <f t="shared" si="12"/>
        <v>6</v>
      </c>
      <c r="F150">
        <f t="shared" si="13"/>
        <v>3</v>
      </c>
      <c r="G150">
        <f t="shared" si="14"/>
        <v>21</v>
      </c>
    </row>
    <row r="151" spans="2:7">
      <c r="B151" s="1">
        <v>139</v>
      </c>
      <c r="C151" s="1">
        <f t="shared" si="10"/>
        <v>2</v>
      </c>
      <c r="D151" s="1">
        <f t="shared" si="11"/>
        <v>6</v>
      </c>
      <c r="E151" s="1">
        <f t="shared" si="12"/>
        <v>6</v>
      </c>
      <c r="F151">
        <f t="shared" si="13"/>
        <v>3</v>
      </c>
      <c r="G151">
        <f t="shared" si="14"/>
        <v>21</v>
      </c>
    </row>
    <row r="152" spans="2:7">
      <c r="B152" s="1">
        <v>140</v>
      </c>
      <c r="C152" s="1">
        <f t="shared" si="10"/>
        <v>2</v>
      </c>
      <c r="D152" s="1">
        <f t="shared" si="11"/>
        <v>6</v>
      </c>
      <c r="E152" s="1">
        <f t="shared" si="12"/>
        <v>6</v>
      </c>
      <c r="F152">
        <f t="shared" si="13"/>
        <v>3</v>
      </c>
      <c r="G152">
        <f t="shared" si="14"/>
        <v>21</v>
      </c>
    </row>
    <row r="153" spans="2:7">
      <c r="B153" s="1">
        <v>141</v>
      </c>
      <c r="C153" s="1">
        <f t="shared" si="10"/>
        <v>2</v>
      </c>
      <c r="D153" s="1">
        <f t="shared" si="11"/>
        <v>6</v>
      </c>
      <c r="E153" s="1">
        <f t="shared" si="12"/>
        <v>6</v>
      </c>
      <c r="F153">
        <f t="shared" si="13"/>
        <v>3</v>
      </c>
      <c r="G153">
        <f t="shared" si="14"/>
        <v>21</v>
      </c>
    </row>
    <row r="154" spans="2:7">
      <c r="B154" s="1">
        <v>142</v>
      </c>
      <c r="C154" s="1">
        <f t="shared" si="10"/>
        <v>2</v>
      </c>
      <c r="D154" s="1">
        <f t="shared" si="11"/>
        <v>6</v>
      </c>
      <c r="E154" s="1">
        <f t="shared" si="12"/>
        <v>6</v>
      </c>
      <c r="F154">
        <f t="shared" si="13"/>
        <v>3</v>
      </c>
      <c r="G154">
        <f t="shared" si="14"/>
        <v>21</v>
      </c>
    </row>
    <row r="155" spans="2:7">
      <c r="B155" s="1">
        <v>143</v>
      </c>
      <c r="C155" s="1">
        <f t="shared" si="10"/>
        <v>2</v>
      </c>
      <c r="D155" s="1">
        <f t="shared" si="11"/>
        <v>6</v>
      </c>
      <c r="E155" s="1">
        <f t="shared" si="12"/>
        <v>6</v>
      </c>
      <c r="F155">
        <f t="shared" si="13"/>
        <v>3</v>
      </c>
      <c r="G155">
        <f t="shared" si="14"/>
        <v>21</v>
      </c>
    </row>
    <row r="156" spans="2:7">
      <c r="B156" s="1">
        <v>144</v>
      </c>
      <c r="C156" s="1">
        <f t="shared" si="10"/>
        <v>2</v>
      </c>
      <c r="D156" s="1">
        <f t="shared" si="11"/>
        <v>6</v>
      </c>
      <c r="E156" s="1">
        <f t="shared" si="12"/>
        <v>6</v>
      </c>
      <c r="F156">
        <f t="shared" si="13"/>
        <v>3</v>
      </c>
      <c r="G156">
        <f t="shared" si="14"/>
        <v>21</v>
      </c>
    </row>
    <row r="157" spans="2:7">
      <c r="B157" s="1">
        <v>145</v>
      </c>
      <c r="C157" s="1">
        <f t="shared" si="10"/>
        <v>2</v>
      </c>
      <c r="D157" s="1">
        <f t="shared" si="11"/>
        <v>6</v>
      </c>
      <c r="E157" s="1">
        <f t="shared" si="12"/>
        <v>6</v>
      </c>
      <c r="F157">
        <f t="shared" si="13"/>
        <v>3</v>
      </c>
      <c r="G157">
        <f t="shared" si="14"/>
        <v>21</v>
      </c>
    </row>
    <row r="158" spans="2:7">
      <c r="B158" s="1">
        <v>146</v>
      </c>
      <c r="C158" s="1">
        <f t="shared" si="10"/>
        <v>2</v>
      </c>
      <c r="D158" s="1">
        <f t="shared" si="11"/>
        <v>6</v>
      </c>
      <c r="E158" s="1">
        <f t="shared" si="12"/>
        <v>6</v>
      </c>
      <c r="F158">
        <f t="shared" si="13"/>
        <v>3</v>
      </c>
      <c r="G158">
        <f t="shared" si="14"/>
        <v>21</v>
      </c>
    </row>
    <row r="159" spans="2:7">
      <c r="B159" s="1">
        <v>147</v>
      </c>
      <c r="C159" s="1">
        <f t="shared" si="10"/>
        <v>2</v>
      </c>
      <c r="D159" s="1">
        <f t="shared" si="11"/>
        <v>7</v>
      </c>
      <c r="E159" s="1">
        <f t="shared" si="12"/>
        <v>7</v>
      </c>
      <c r="F159">
        <f t="shared" si="13"/>
        <v>21</v>
      </c>
      <c r="G159">
        <f t="shared" si="14"/>
        <v>3</v>
      </c>
    </row>
    <row r="160" spans="2:7">
      <c r="B160" s="1">
        <v>148</v>
      </c>
      <c r="C160" s="1">
        <f t="shared" si="10"/>
        <v>2</v>
      </c>
      <c r="D160" s="1">
        <f t="shared" si="11"/>
        <v>7</v>
      </c>
      <c r="E160" s="1">
        <f t="shared" si="12"/>
        <v>7</v>
      </c>
      <c r="F160">
        <f t="shared" si="13"/>
        <v>21</v>
      </c>
      <c r="G160">
        <f t="shared" si="14"/>
        <v>3</v>
      </c>
    </row>
    <row r="161" spans="2:7">
      <c r="B161" s="1">
        <v>149</v>
      </c>
      <c r="C161" s="1">
        <f t="shared" si="10"/>
        <v>2</v>
      </c>
      <c r="D161" s="1">
        <f t="shared" si="11"/>
        <v>7</v>
      </c>
      <c r="E161" s="1">
        <f t="shared" si="12"/>
        <v>7</v>
      </c>
      <c r="F161">
        <f t="shared" si="13"/>
        <v>21</v>
      </c>
      <c r="G161">
        <f t="shared" si="14"/>
        <v>3</v>
      </c>
    </row>
    <row r="162" spans="2:7">
      <c r="B162" s="1">
        <v>150</v>
      </c>
      <c r="C162" s="1">
        <f t="shared" si="10"/>
        <v>2</v>
      </c>
      <c r="D162" s="1">
        <f t="shared" si="11"/>
        <v>7</v>
      </c>
      <c r="E162" s="1">
        <f t="shared" si="12"/>
        <v>7</v>
      </c>
      <c r="F162">
        <f t="shared" si="13"/>
        <v>21</v>
      </c>
      <c r="G162">
        <f t="shared" si="14"/>
        <v>3</v>
      </c>
    </row>
    <row r="163" spans="2:7">
      <c r="B163" s="1">
        <v>151</v>
      </c>
      <c r="C163" s="1">
        <f t="shared" si="10"/>
        <v>2</v>
      </c>
      <c r="D163" s="1">
        <f t="shared" si="11"/>
        <v>7</v>
      </c>
      <c r="E163" s="1">
        <f t="shared" si="12"/>
        <v>7</v>
      </c>
      <c r="F163">
        <f t="shared" si="13"/>
        <v>21</v>
      </c>
      <c r="G163">
        <f t="shared" si="14"/>
        <v>3</v>
      </c>
    </row>
    <row r="164" spans="2:7">
      <c r="B164" s="1">
        <v>152</v>
      </c>
      <c r="C164" s="1">
        <f t="shared" si="10"/>
        <v>2</v>
      </c>
      <c r="D164" s="1">
        <f t="shared" si="11"/>
        <v>7</v>
      </c>
      <c r="E164" s="1">
        <f t="shared" si="12"/>
        <v>7</v>
      </c>
      <c r="F164">
        <f t="shared" si="13"/>
        <v>21</v>
      </c>
      <c r="G164">
        <f t="shared" si="14"/>
        <v>3</v>
      </c>
    </row>
    <row r="165" spans="2:7">
      <c r="B165" s="1">
        <v>153</v>
      </c>
      <c r="C165" s="1">
        <f t="shared" si="10"/>
        <v>2</v>
      </c>
      <c r="D165" s="1">
        <f t="shared" si="11"/>
        <v>7</v>
      </c>
      <c r="E165" s="1">
        <f t="shared" si="12"/>
        <v>7</v>
      </c>
      <c r="F165">
        <f t="shared" si="13"/>
        <v>21</v>
      </c>
      <c r="G165">
        <f t="shared" si="14"/>
        <v>3</v>
      </c>
    </row>
    <row r="166" spans="2:7">
      <c r="B166" s="1">
        <v>154</v>
      </c>
      <c r="C166" s="1">
        <f t="shared" si="10"/>
        <v>2</v>
      </c>
      <c r="D166" s="1">
        <f t="shared" si="11"/>
        <v>7</v>
      </c>
      <c r="E166" s="1">
        <f t="shared" si="12"/>
        <v>7</v>
      </c>
      <c r="F166">
        <f t="shared" si="13"/>
        <v>21</v>
      </c>
      <c r="G166">
        <f t="shared" si="14"/>
        <v>3</v>
      </c>
    </row>
    <row r="167" spans="2:7">
      <c r="B167" s="1">
        <v>155</v>
      </c>
      <c r="C167" s="1">
        <f t="shared" si="10"/>
        <v>2</v>
      </c>
      <c r="D167" s="1">
        <f t="shared" si="11"/>
        <v>7</v>
      </c>
      <c r="E167" s="1">
        <f t="shared" si="12"/>
        <v>7</v>
      </c>
      <c r="F167">
        <f t="shared" si="13"/>
        <v>21</v>
      </c>
      <c r="G167">
        <f t="shared" si="14"/>
        <v>3</v>
      </c>
    </row>
    <row r="168" spans="2:7">
      <c r="B168" s="1">
        <v>156</v>
      </c>
      <c r="C168" s="1">
        <f t="shared" si="10"/>
        <v>2</v>
      </c>
      <c r="D168" s="1">
        <f t="shared" si="11"/>
        <v>7</v>
      </c>
      <c r="E168" s="1">
        <f t="shared" si="12"/>
        <v>7</v>
      </c>
      <c r="F168">
        <f t="shared" si="13"/>
        <v>21</v>
      </c>
      <c r="G168">
        <f t="shared" si="14"/>
        <v>3</v>
      </c>
    </row>
    <row r="169" spans="2:7">
      <c r="B169" s="1">
        <v>157</v>
      </c>
      <c r="C169" s="1">
        <f t="shared" si="10"/>
        <v>2</v>
      </c>
      <c r="D169" s="1">
        <f t="shared" si="11"/>
        <v>7</v>
      </c>
      <c r="E169" s="1">
        <f t="shared" si="12"/>
        <v>7</v>
      </c>
      <c r="F169">
        <f t="shared" si="13"/>
        <v>21</v>
      </c>
      <c r="G169">
        <f t="shared" si="14"/>
        <v>3</v>
      </c>
    </row>
    <row r="170" spans="2:7">
      <c r="B170" s="1">
        <v>158</v>
      </c>
      <c r="C170" s="1">
        <f t="shared" si="10"/>
        <v>2</v>
      </c>
      <c r="D170" s="1">
        <f t="shared" si="11"/>
        <v>7</v>
      </c>
      <c r="E170" s="1">
        <f t="shared" si="12"/>
        <v>7</v>
      </c>
      <c r="F170">
        <f t="shared" si="13"/>
        <v>21</v>
      </c>
      <c r="G170">
        <f t="shared" si="14"/>
        <v>3</v>
      </c>
    </row>
    <row r="171" spans="2:7">
      <c r="B171" s="1">
        <v>159</v>
      </c>
      <c r="C171" s="1">
        <f t="shared" si="10"/>
        <v>2</v>
      </c>
      <c r="D171" s="1">
        <f t="shared" si="11"/>
        <v>7</v>
      </c>
      <c r="E171" s="1">
        <f t="shared" si="12"/>
        <v>7</v>
      </c>
      <c r="F171">
        <f t="shared" si="13"/>
        <v>21</v>
      </c>
      <c r="G171">
        <f t="shared" si="14"/>
        <v>3</v>
      </c>
    </row>
    <row r="172" spans="2:7">
      <c r="B172" s="1">
        <v>160</v>
      </c>
      <c r="C172" s="1">
        <f t="shared" si="10"/>
        <v>2</v>
      </c>
      <c r="D172" s="1">
        <f t="shared" si="11"/>
        <v>7</v>
      </c>
      <c r="E172" s="1">
        <f t="shared" si="12"/>
        <v>7</v>
      </c>
      <c r="F172">
        <f t="shared" si="13"/>
        <v>21</v>
      </c>
      <c r="G172">
        <f t="shared" si="14"/>
        <v>3</v>
      </c>
    </row>
    <row r="173" spans="2:7">
      <c r="B173" s="1">
        <v>161</v>
      </c>
      <c r="C173" s="1">
        <f t="shared" si="10"/>
        <v>2</v>
      </c>
      <c r="D173" s="1">
        <f t="shared" si="11"/>
        <v>7</v>
      </c>
      <c r="E173" s="1">
        <f t="shared" si="12"/>
        <v>7</v>
      </c>
      <c r="F173">
        <f t="shared" si="13"/>
        <v>21</v>
      </c>
      <c r="G173">
        <f t="shared" si="14"/>
        <v>3</v>
      </c>
    </row>
    <row r="174" spans="2:7">
      <c r="B174" s="1">
        <v>162</v>
      </c>
      <c r="C174" s="1">
        <f t="shared" si="10"/>
        <v>2</v>
      </c>
      <c r="D174" s="1">
        <f t="shared" si="11"/>
        <v>7</v>
      </c>
      <c r="E174" s="1">
        <f t="shared" si="12"/>
        <v>7</v>
      </c>
      <c r="F174">
        <f t="shared" si="13"/>
        <v>21</v>
      </c>
      <c r="G174">
        <f t="shared" si="14"/>
        <v>3</v>
      </c>
    </row>
    <row r="175" spans="2:7">
      <c r="B175" s="1">
        <v>163</v>
      </c>
      <c r="C175" s="1">
        <f t="shared" si="10"/>
        <v>2</v>
      </c>
      <c r="D175" s="1">
        <f t="shared" si="11"/>
        <v>7</v>
      </c>
      <c r="E175" s="1">
        <f t="shared" si="12"/>
        <v>7</v>
      </c>
      <c r="F175">
        <f t="shared" si="13"/>
        <v>21</v>
      </c>
      <c r="G175">
        <f t="shared" si="14"/>
        <v>3</v>
      </c>
    </row>
    <row r="176" spans="2:7">
      <c r="B176" s="1">
        <v>164</v>
      </c>
      <c r="C176" s="1">
        <f t="shared" si="10"/>
        <v>2</v>
      </c>
      <c r="D176" s="1">
        <f t="shared" si="11"/>
        <v>7</v>
      </c>
      <c r="E176" s="1">
        <f t="shared" si="12"/>
        <v>7</v>
      </c>
      <c r="F176">
        <f t="shared" si="13"/>
        <v>21</v>
      </c>
      <c r="G176">
        <f t="shared" si="14"/>
        <v>3</v>
      </c>
    </row>
    <row r="177" spans="2:7">
      <c r="B177" s="1">
        <v>165</v>
      </c>
      <c r="C177" s="1">
        <f t="shared" si="10"/>
        <v>2</v>
      </c>
      <c r="D177" s="1">
        <f t="shared" si="11"/>
        <v>7</v>
      </c>
      <c r="E177" s="1">
        <f t="shared" si="12"/>
        <v>7</v>
      </c>
      <c r="F177">
        <f t="shared" si="13"/>
        <v>21</v>
      </c>
      <c r="G177">
        <f t="shared" si="14"/>
        <v>3</v>
      </c>
    </row>
    <row r="178" spans="2:7">
      <c r="B178" s="1">
        <v>166</v>
      </c>
      <c r="C178" s="1">
        <f t="shared" si="10"/>
        <v>2</v>
      </c>
      <c r="D178" s="1">
        <f t="shared" si="11"/>
        <v>7</v>
      </c>
      <c r="E178" s="1">
        <f t="shared" si="12"/>
        <v>7</v>
      </c>
      <c r="F178">
        <f t="shared" si="13"/>
        <v>21</v>
      </c>
      <c r="G178">
        <f t="shared" si="14"/>
        <v>3</v>
      </c>
    </row>
    <row r="179" spans="2:7">
      <c r="B179" s="1">
        <v>167</v>
      </c>
      <c r="C179" s="1">
        <f t="shared" si="10"/>
        <v>2</v>
      </c>
      <c r="D179" s="1">
        <f t="shared" si="11"/>
        <v>7</v>
      </c>
      <c r="E179" s="1">
        <f t="shared" si="12"/>
        <v>7</v>
      </c>
      <c r="F179">
        <f t="shared" si="13"/>
        <v>21</v>
      </c>
      <c r="G179">
        <f t="shared" si="14"/>
        <v>3</v>
      </c>
    </row>
    <row r="180" spans="2:7">
      <c r="B180" s="1">
        <v>168</v>
      </c>
      <c r="C180" s="1">
        <f t="shared" si="10"/>
        <v>2</v>
      </c>
      <c r="D180" s="1">
        <f t="shared" si="11"/>
        <v>7</v>
      </c>
      <c r="E180" s="1">
        <f t="shared" si="12"/>
        <v>7</v>
      </c>
      <c r="F180">
        <f t="shared" si="13"/>
        <v>21</v>
      </c>
      <c r="G180">
        <f t="shared" si="14"/>
        <v>3</v>
      </c>
    </row>
    <row r="181" spans="2:7">
      <c r="B181" s="1">
        <v>169</v>
      </c>
      <c r="C181" s="1">
        <f t="shared" si="10"/>
        <v>2</v>
      </c>
      <c r="D181" s="1">
        <f t="shared" si="11"/>
        <v>7</v>
      </c>
      <c r="E181" s="1">
        <f t="shared" si="12"/>
        <v>7</v>
      </c>
      <c r="F181">
        <f t="shared" si="13"/>
        <v>21</v>
      </c>
      <c r="G181">
        <f t="shared" si="14"/>
        <v>3</v>
      </c>
    </row>
    <row r="182" spans="2:7">
      <c r="B182" s="1">
        <v>170</v>
      </c>
      <c r="C182" s="1">
        <f t="shared" si="10"/>
        <v>2</v>
      </c>
      <c r="D182" s="1">
        <f t="shared" si="11"/>
        <v>7</v>
      </c>
      <c r="E182" s="1">
        <f t="shared" si="12"/>
        <v>7</v>
      </c>
      <c r="F182">
        <f t="shared" si="13"/>
        <v>21</v>
      </c>
      <c r="G182">
        <f t="shared" si="14"/>
        <v>3</v>
      </c>
    </row>
    <row r="183" spans="2:7">
      <c r="B183" s="1">
        <v>171</v>
      </c>
      <c r="C183" s="1">
        <f t="shared" si="10"/>
        <v>2</v>
      </c>
      <c r="D183" s="1">
        <f t="shared" si="11"/>
        <v>7</v>
      </c>
      <c r="E183" s="1">
        <f t="shared" si="12"/>
        <v>7</v>
      </c>
      <c r="F183">
        <f t="shared" si="13"/>
        <v>21</v>
      </c>
      <c r="G183">
        <f t="shared" si="14"/>
        <v>3</v>
      </c>
    </row>
    <row r="184" spans="2:7">
      <c r="B184" s="1">
        <v>172</v>
      </c>
      <c r="C184" s="1">
        <f t="shared" si="10"/>
        <v>2</v>
      </c>
      <c r="D184" s="1">
        <f t="shared" si="11"/>
        <v>7</v>
      </c>
      <c r="E184" s="1">
        <f t="shared" si="12"/>
        <v>7</v>
      </c>
      <c r="F184">
        <f t="shared" si="13"/>
        <v>21</v>
      </c>
      <c r="G184">
        <f t="shared" si="14"/>
        <v>3</v>
      </c>
    </row>
    <row r="185" spans="2:7">
      <c r="B185" s="1">
        <v>173</v>
      </c>
      <c r="C185" s="1">
        <f t="shared" si="10"/>
        <v>2</v>
      </c>
      <c r="D185" s="1">
        <f t="shared" si="11"/>
        <v>7</v>
      </c>
      <c r="E185" s="1">
        <f t="shared" si="12"/>
        <v>7</v>
      </c>
      <c r="F185">
        <f t="shared" si="13"/>
        <v>21</v>
      </c>
      <c r="G185">
        <f t="shared" si="14"/>
        <v>3</v>
      </c>
    </row>
    <row r="186" spans="2:7">
      <c r="B186" s="1">
        <v>174</v>
      </c>
      <c r="C186" s="1">
        <f t="shared" si="10"/>
        <v>2</v>
      </c>
      <c r="D186" s="1">
        <f t="shared" si="11"/>
        <v>7</v>
      </c>
      <c r="E186" s="1">
        <f t="shared" si="12"/>
        <v>7</v>
      </c>
      <c r="F186">
        <f t="shared" si="13"/>
        <v>21</v>
      </c>
      <c r="G186">
        <f t="shared" si="14"/>
        <v>3</v>
      </c>
    </row>
    <row r="187" spans="2:7">
      <c r="B187" s="1">
        <v>175</v>
      </c>
      <c r="C187" s="1">
        <f t="shared" si="10"/>
        <v>2</v>
      </c>
      <c r="D187" s="1">
        <f t="shared" si="11"/>
        <v>7</v>
      </c>
      <c r="E187" s="1">
        <f t="shared" si="12"/>
        <v>7</v>
      </c>
      <c r="F187">
        <f t="shared" si="13"/>
        <v>21</v>
      </c>
      <c r="G187">
        <f t="shared" si="14"/>
        <v>3</v>
      </c>
    </row>
    <row r="188" spans="2:7">
      <c r="B188" s="1">
        <v>176</v>
      </c>
      <c r="C188" s="1">
        <f t="shared" si="10"/>
        <v>2</v>
      </c>
      <c r="D188" s="1">
        <f t="shared" si="11"/>
        <v>7</v>
      </c>
      <c r="E188" s="1">
        <f t="shared" si="12"/>
        <v>7</v>
      </c>
      <c r="F188">
        <f t="shared" si="13"/>
        <v>21</v>
      </c>
      <c r="G188">
        <f t="shared" si="14"/>
        <v>3</v>
      </c>
    </row>
    <row r="189" spans="2:7">
      <c r="B189" s="1">
        <v>177</v>
      </c>
      <c r="C189" s="1">
        <f t="shared" si="10"/>
        <v>2</v>
      </c>
      <c r="D189" s="1">
        <f t="shared" si="11"/>
        <v>7</v>
      </c>
      <c r="E189" s="1">
        <f t="shared" si="12"/>
        <v>7</v>
      </c>
      <c r="F189">
        <f t="shared" si="13"/>
        <v>21</v>
      </c>
      <c r="G189">
        <f t="shared" si="14"/>
        <v>3</v>
      </c>
    </row>
    <row r="190" spans="2:7">
      <c r="B190" s="1">
        <v>178</v>
      </c>
      <c r="C190" s="1">
        <f t="shared" si="10"/>
        <v>2</v>
      </c>
      <c r="D190" s="1">
        <f t="shared" si="11"/>
        <v>7</v>
      </c>
      <c r="E190" s="1">
        <f t="shared" si="12"/>
        <v>7</v>
      </c>
      <c r="F190">
        <f t="shared" si="13"/>
        <v>21</v>
      </c>
      <c r="G190">
        <f t="shared" si="14"/>
        <v>3</v>
      </c>
    </row>
    <row r="191" spans="2:7">
      <c r="B191" s="1">
        <v>179</v>
      </c>
      <c r="C191" s="1">
        <f t="shared" si="10"/>
        <v>2</v>
      </c>
      <c r="D191" s="1">
        <f t="shared" si="11"/>
        <v>7</v>
      </c>
      <c r="E191" s="1">
        <f t="shared" si="12"/>
        <v>7</v>
      </c>
      <c r="F191">
        <f t="shared" si="13"/>
        <v>21</v>
      </c>
      <c r="G191">
        <f t="shared" si="14"/>
        <v>3</v>
      </c>
    </row>
    <row r="192" spans="2:7">
      <c r="B192" s="1">
        <v>180</v>
      </c>
      <c r="C192" s="1">
        <f t="shared" si="10"/>
        <v>2</v>
      </c>
      <c r="D192" s="1">
        <f t="shared" si="11"/>
        <v>7</v>
      </c>
      <c r="E192" s="1">
        <f t="shared" si="12"/>
        <v>7</v>
      </c>
      <c r="F192">
        <f t="shared" si="13"/>
        <v>21</v>
      </c>
      <c r="G192">
        <f t="shared" si="14"/>
        <v>3</v>
      </c>
    </row>
    <row r="193" spans="2:7">
      <c r="B193" s="1">
        <v>181</v>
      </c>
      <c r="C193" s="1">
        <f t="shared" si="10"/>
        <v>2</v>
      </c>
      <c r="D193" s="1">
        <f t="shared" si="11"/>
        <v>7</v>
      </c>
      <c r="E193" s="1">
        <f t="shared" si="12"/>
        <v>7</v>
      </c>
      <c r="F193">
        <f t="shared" si="13"/>
        <v>21</v>
      </c>
      <c r="G193">
        <f t="shared" si="14"/>
        <v>3</v>
      </c>
    </row>
    <row r="194" spans="2:7">
      <c r="B194" s="1">
        <v>182</v>
      </c>
      <c r="C194" s="1">
        <f t="shared" si="10"/>
        <v>2</v>
      </c>
      <c r="D194" s="1">
        <f t="shared" si="11"/>
        <v>7</v>
      </c>
      <c r="E194" s="1">
        <f t="shared" si="12"/>
        <v>7</v>
      </c>
      <c r="F194">
        <f t="shared" si="13"/>
        <v>21</v>
      </c>
      <c r="G194">
        <f t="shared" si="14"/>
        <v>3</v>
      </c>
    </row>
    <row r="195" spans="2:7">
      <c r="B195" s="1">
        <v>183</v>
      </c>
      <c r="C195" s="1">
        <f t="shared" si="10"/>
        <v>2</v>
      </c>
      <c r="D195" s="1">
        <f t="shared" si="11"/>
        <v>8</v>
      </c>
      <c r="E195" s="1">
        <f t="shared" si="12"/>
        <v>8</v>
      </c>
      <c r="F195">
        <f t="shared" si="13"/>
        <v>4</v>
      </c>
      <c r="G195">
        <f t="shared" si="14"/>
        <v>20</v>
      </c>
    </row>
    <row r="196" spans="2:7">
      <c r="B196" s="1">
        <v>184</v>
      </c>
      <c r="C196" s="1">
        <f t="shared" si="10"/>
        <v>2</v>
      </c>
      <c r="D196" s="1">
        <f t="shared" si="11"/>
        <v>8</v>
      </c>
      <c r="E196" s="1">
        <f t="shared" si="12"/>
        <v>8</v>
      </c>
      <c r="F196">
        <f t="shared" si="13"/>
        <v>4</v>
      </c>
      <c r="G196">
        <f t="shared" si="14"/>
        <v>20</v>
      </c>
    </row>
    <row r="197" spans="2:7">
      <c r="B197" s="1">
        <v>185</v>
      </c>
      <c r="C197" s="1">
        <f t="shared" si="10"/>
        <v>2</v>
      </c>
      <c r="D197" s="1">
        <f t="shared" si="11"/>
        <v>8</v>
      </c>
      <c r="E197" s="1">
        <f t="shared" si="12"/>
        <v>8</v>
      </c>
      <c r="F197">
        <f t="shared" si="13"/>
        <v>4</v>
      </c>
      <c r="G197">
        <f t="shared" si="14"/>
        <v>20</v>
      </c>
    </row>
    <row r="198" spans="2:7">
      <c r="B198" s="1">
        <v>186</v>
      </c>
      <c r="C198" s="1">
        <f t="shared" si="10"/>
        <v>2</v>
      </c>
      <c r="D198" s="1">
        <f t="shared" si="11"/>
        <v>8</v>
      </c>
      <c r="E198" s="1">
        <f t="shared" si="12"/>
        <v>8</v>
      </c>
      <c r="F198">
        <f t="shared" si="13"/>
        <v>4</v>
      </c>
      <c r="G198">
        <f t="shared" si="14"/>
        <v>20</v>
      </c>
    </row>
    <row r="199" spans="2:7">
      <c r="B199" s="1">
        <v>187</v>
      </c>
      <c r="C199" s="1">
        <f t="shared" si="10"/>
        <v>2</v>
      </c>
      <c r="D199" s="1">
        <f t="shared" si="11"/>
        <v>8</v>
      </c>
      <c r="E199" s="1">
        <f t="shared" si="12"/>
        <v>8</v>
      </c>
      <c r="F199">
        <f t="shared" si="13"/>
        <v>4</v>
      </c>
      <c r="G199">
        <f t="shared" si="14"/>
        <v>20</v>
      </c>
    </row>
    <row r="200" spans="2:7">
      <c r="B200" s="1">
        <v>188</v>
      </c>
      <c r="C200" s="1">
        <f t="shared" si="10"/>
        <v>2</v>
      </c>
      <c r="D200" s="1">
        <f t="shared" si="11"/>
        <v>8</v>
      </c>
      <c r="E200" s="1">
        <f t="shared" si="12"/>
        <v>8</v>
      </c>
      <c r="F200">
        <f t="shared" si="13"/>
        <v>4</v>
      </c>
      <c r="G200">
        <f t="shared" si="14"/>
        <v>20</v>
      </c>
    </row>
    <row r="201" spans="2:7">
      <c r="B201" s="1">
        <v>189</v>
      </c>
      <c r="C201" s="1">
        <f t="shared" si="10"/>
        <v>2</v>
      </c>
      <c r="D201" s="1">
        <f t="shared" si="11"/>
        <v>8</v>
      </c>
      <c r="E201" s="1">
        <f t="shared" si="12"/>
        <v>8</v>
      </c>
      <c r="F201">
        <f t="shared" si="13"/>
        <v>4</v>
      </c>
      <c r="G201">
        <f t="shared" si="14"/>
        <v>20</v>
      </c>
    </row>
    <row r="202" spans="2:7">
      <c r="B202" s="1">
        <v>190</v>
      </c>
      <c r="C202" s="1">
        <f t="shared" si="10"/>
        <v>2</v>
      </c>
      <c r="D202" s="1">
        <f t="shared" si="11"/>
        <v>8</v>
      </c>
      <c r="E202" s="1">
        <f t="shared" si="12"/>
        <v>8</v>
      </c>
      <c r="F202">
        <f t="shared" si="13"/>
        <v>4</v>
      </c>
      <c r="G202">
        <f t="shared" si="14"/>
        <v>20</v>
      </c>
    </row>
    <row r="203" spans="2:7">
      <c r="B203" s="1">
        <v>191</v>
      </c>
      <c r="C203" s="1">
        <f t="shared" si="10"/>
        <v>2</v>
      </c>
      <c r="D203" s="1">
        <f t="shared" si="11"/>
        <v>8</v>
      </c>
      <c r="E203" s="1">
        <f t="shared" si="12"/>
        <v>8</v>
      </c>
      <c r="F203">
        <f t="shared" si="13"/>
        <v>4</v>
      </c>
      <c r="G203">
        <f t="shared" si="14"/>
        <v>20</v>
      </c>
    </row>
    <row r="204" spans="2:7">
      <c r="B204" s="1">
        <v>192</v>
      </c>
      <c r="C204" s="1">
        <f t="shared" ref="C204:C224" si="15">N_2__RB</f>
        <v>2</v>
      </c>
      <c r="D204" s="1">
        <f t="shared" ref="D204:D224" si="16">ROUNDDOWN((B204-c_fm1*Ncs/delta_PUCCH_Shift)/(c_fm1*N_RB_SC/delta_PUCCH_Shift),0) + N_2__RB + ROUNDUP(Ncs/8,0)</f>
        <v>8</v>
      </c>
      <c r="E204" s="1">
        <f t="shared" ref="E204:E224" si="17">IF(B204 &lt; (c_fm1*Ncs/delta_PUCCH_Shift),C204,D204)</f>
        <v>8</v>
      </c>
      <c r="F204">
        <f t="shared" si="13"/>
        <v>4</v>
      </c>
      <c r="G204">
        <f t="shared" si="14"/>
        <v>20</v>
      </c>
    </row>
    <row r="205" spans="2:7">
      <c r="B205" s="1">
        <v>193</v>
      </c>
      <c r="C205" s="1">
        <f t="shared" si="15"/>
        <v>2</v>
      </c>
      <c r="D205" s="1">
        <f t="shared" si="16"/>
        <v>8</v>
      </c>
      <c r="E205" s="1">
        <f t="shared" si="17"/>
        <v>8</v>
      </c>
      <c r="F205">
        <f t="shared" ref="F205:F224" si="18">IF(MOD($E205+0,2) = 0,ROUNDDOWN($E205/2,0),$C$3-1-ROUNDDOWN($E205/2,0))</f>
        <v>4</v>
      </c>
      <c r="G205">
        <f t="shared" ref="G205:G224" si="19">IF(MOD($E205+1,2) = 0,ROUNDDOWN($E205/2,0),$C$3-1-ROUNDDOWN($E205/2,0))</f>
        <v>20</v>
      </c>
    </row>
    <row r="206" spans="2:7">
      <c r="B206" s="1">
        <v>194</v>
      </c>
      <c r="C206" s="1">
        <f t="shared" si="15"/>
        <v>2</v>
      </c>
      <c r="D206" s="1">
        <f t="shared" si="16"/>
        <v>8</v>
      </c>
      <c r="E206" s="1">
        <f t="shared" si="17"/>
        <v>8</v>
      </c>
      <c r="F206">
        <f t="shared" si="18"/>
        <v>4</v>
      </c>
      <c r="G206">
        <f t="shared" si="19"/>
        <v>20</v>
      </c>
    </row>
    <row r="207" spans="2:7">
      <c r="B207" s="1">
        <v>195</v>
      </c>
      <c r="C207" s="1">
        <f t="shared" si="15"/>
        <v>2</v>
      </c>
      <c r="D207" s="1">
        <f t="shared" si="16"/>
        <v>8</v>
      </c>
      <c r="E207" s="1">
        <f t="shared" si="17"/>
        <v>8</v>
      </c>
      <c r="F207">
        <f t="shared" si="18"/>
        <v>4</v>
      </c>
      <c r="G207">
        <f t="shared" si="19"/>
        <v>20</v>
      </c>
    </row>
    <row r="208" spans="2:7">
      <c r="B208" s="1">
        <v>196</v>
      </c>
      <c r="C208" s="1">
        <f t="shared" si="15"/>
        <v>2</v>
      </c>
      <c r="D208" s="1">
        <f t="shared" si="16"/>
        <v>8</v>
      </c>
      <c r="E208" s="1">
        <f t="shared" si="17"/>
        <v>8</v>
      </c>
      <c r="F208">
        <f t="shared" si="18"/>
        <v>4</v>
      </c>
      <c r="G208">
        <f t="shared" si="19"/>
        <v>20</v>
      </c>
    </row>
    <row r="209" spans="2:7">
      <c r="B209" s="1">
        <v>197</v>
      </c>
      <c r="C209" s="1">
        <f t="shared" si="15"/>
        <v>2</v>
      </c>
      <c r="D209" s="1">
        <f t="shared" si="16"/>
        <v>8</v>
      </c>
      <c r="E209" s="1">
        <f t="shared" si="17"/>
        <v>8</v>
      </c>
      <c r="F209">
        <f t="shared" si="18"/>
        <v>4</v>
      </c>
      <c r="G209">
        <f t="shared" si="19"/>
        <v>20</v>
      </c>
    </row>
    <row r="210" spans="2:7">
      <c r="B210" s="1">
        <v>198</v>
      </c>
      <c r="C210" s="1">
        <f t="shared" si="15"/>
        <v>2</v>
      </c>
      <c r="D210" s="1">
        <f t="shared" si="16"/>
        <v>8</v>
      </c>
      <c r="E210" s="1">
        <f t="shared" si="17"/>
        <v>8</v>
      </c>
      <c r="F210">
        <f t="shared" si="18"/>
        <v>4</v>
      </c>
      <c r="G210">
        <f t="shared" si="19"/>
        <v>20</v>
      </c>
    </row>
    <row r="211" spans="2:7">
      <c r="B211" s="1">
        <v>199</v>
      </c>
      <c r="C211" s="1">
        <f t="shared" si="15"/>
        <v>2</v>
      </c>
      <c r="D211" s="1">
        <f t="shared" si="16"/>
        <v>8</v>
      </c>
      <c r="E211" s="1">
        <f t="shared" si="17"/>
        <v>8</v>
      </c>
      <c r="F211">
        <f t="shared" si="18"/>
        <v>4</v>
      </c>
      <c r="G211">
        <f t="shared" si="19"/>
        <v>20</v>
      </c>
    </row>
    <row r="212" spans="2:7">
      <c r="B212" s="1">
        <v>200</v>
      </c>
      <c r="C212" s="1">
        <f t="shared" si="15"/>
        <v>2</v>
      </c>
      <c r="D212" s="1">
        <f t="shared" si="16"/>
        <v>8</v>
      </c>
      <c r="E212" s="1">
        <f t="shared" si="17"/>
        <v>8</v>
      </c>
      <c r="F212">
        <f t="shared" si="18"/>
        <v>4</v>
      </c>
      <c r="G212">
        <f t="shared" si="19"/>
        <v>20</v>
      </c>
    </row>
    <row r="213" spans="2:7">
      <c r="B213" s="1">
        <v>201</v>
      </c>
      <c r="C213" s="1">
        <f t="shared" si="15"/>
        <v>2</v>
      </c>
      <c r="D213" s="1">
        <f t="shared" si="16"/>
        <v>8</v>
      </c>
      <c r="E213" s="1">
        <f t="shared" si="17"/>
        <v>8</v>
      </c>
      <c r="F213">
        <f t="shared" si="18"/>
        <v>4</v>
      </c>
      <c r="G213">
        <f t="shared" si="19"/>
        <v>20</v>
      </c>
    </row>
    <row r="214" spans="2:7">
      <c r="B214" s="1">
        <v>202</v>
      </c>
      <c r="C214" s="1">
        <f t="shared" si="15"/>
        <v>2</v>
      </c>
      <c r="D214" s="1">
        <f t="shared" si="16"/>
        <v>8</v>
      </c>
      <c r="E214" s="1">
        <f t="shared" si="17"/>
        <v>8</v>
      </c>
      <c r="F214">
        <f t="shared" si="18"/>
        <v>4</v>
      </c>
      <c r="G214">
        <f t="shared" si="19"/>
        <v>20</v>
      </c>
    </row>
    <row r="215" spans="2:7">
      <c r="B215" s="1">
        <v>203</v>
      </c>
      <c r="C215" s="1">
        <f t="shared" si="15"/>
        <v>2</v>
      </c>
      <c r="D215" s="1">
        <f t="shared" si="16"/>
        <v>8</v>
      </c>
      <c r="E215" s="1">
        <f t="shared" si="17"/>
        <v>8</v>
      </c>
      <c r="F215">
        <f t="shared" si="18"/>
        <v>4</v>
      </c>
      <c r="G215">
        <f t="shared" si="19"/>
        <v>20</v>
      </c>
    </row>
    <row r="216" spans="2:7">
      <c r="B216" s="1">
        <v>204</v>
      </c>
      <c r="C216" s="1">
        <f t="shared" si="15"/>
        <v>2</v>
      </c>
      <c r="D216" s="1">
        <f t="shared" si="16"/>
        <v>8</v>
      </c>
      <c r="E216" s="1">
        <f t="shared" si="17"/>
        <v>8</v>
      </c>
      <c r="F216">
        <f t="shared" si="18"/>
        <v>4</v>
      </c>
      <c r="G216">
        <f t="shared" si="19"/>
        <v>20</v>
      </c>
    </row>
    <row r="217" spans="2:7">
      <c r="B217" s="1">
        <v>205</v>
      </c>
      <c r="C217" s="1">
        <f t="shared" si="15"/>
        <v>2</v>
      </c>
      <c r="D217" s="1">
        <f t="shared" si="16"/>
        <v>8</v>
      </c>
      <c r="E217" s="1">
        <f t="shared" si="17"/>
        <v>8</v>
      </c>
      <c r="F217">
        <f t="shared" si="18"/>
        <v>4</v>
      </c>
      <c r="G217">
        <f t="shared" si="19"/>
        <v>20</v>
      </c>
    </row>
    <row r="218" spans="2:7">
      <c r="B218" s="1">
        <v>206</v>
      </c>
      <c r="C218" s="1">
        <f t="shared" si="15"/>
        <v>2</v>
      </c>
      <c r="D218" s="1">
        <f t="shared" si="16"/>
        <v>8</v>
      </c>
      <c r="E218" s="1">
        <f t="shared" si="17"/>
        <v>8</v>
      </c>
      <c r="F218">
        <f t="shared" si="18"/>
        <v>4</v>
      </c>
      <c r="G218">
        <f t="shared" si="19"/>
        <v>20</v>
      </c>
    </row>
    <row r="219" spans="2:7">
      <c r="B219" s="1">
        <v>207</v>
      </c>
      <c r="C219" s="1">
        <f t="shared" si="15"/>
        <v>2</v>
      </c>
      <c r="D219" s="1">
        <f t="shared" si="16"/>
        <v>8</v>
      </c>
      <c r="E219" s="1">
        <f t="shared" si="17"/>
        <v>8</v>
      </c>
      <c r="F219">
        <f t="shared" si="18"/>
        <v>4</v>
      </c>
      <c r="G219">
        <f t="shared" si="19"/>
        <v>20</v>
      </c>
    </row>
    <row r="220" spans="2:7">
      <c r="B220" s="1">
        <v>208</v>
      </c>
      <c r="C220" s="1">
        <f t="shared" si="15"/>
        <v>2</v>
      </c>
      <c r="D220" s="1">
        <f t="shared" si="16"/>
        <v>8</v>
      </c>
      <c r="E220" s="1">
        <f t="shared" si="17"/>
        <v>8</v>
      </c>
      <c r="F220">
        <f t="shared" si="18"/>
        <v>4</v>
      </c>
      <c r="G220">
        <f t="shared" si="19"/>
        <v>20</v>
      </c>
    </row>
    <row r="221" spans="2:7">
      <c r="B221" s="1">
        <v>209</v>
      </c>
      <c r="C221" s="1">
        <f t="shared" si="15"/>
        <v>2</v>
      </c>
      <c r="D221" s="1">
        <f t="shared" si="16"/>
        <v>8</v>
      </c>
      <c r="E221" s="1">
        <f t="shared" si="17"/>
        <v>8</v>
      </c>
      <c r="F221">
        <f t="shared" si="18"/>
        <v>4</v>
      </c>
      <c r="G221">
        <f t="shared" si="19"/>
        <v>20</v>
      </c>
    </row>
    <row r="222" spans="2:7">
      <c r="B222" s="1">
        <v>210</v>
      </c>
      <c r="C222" s="1">
        <f t="shared" si="15"/>
        <v>2</v>
      </c>
      <c r="D222" s="1">
        <f t="shared" si="16"/>
        <v>8</v>
      </c>
      <c r="E222" s="1">
        <f t="shared" si="17"/>
        <v>8</v>
      </c>
      <c r="F222">
        <f t="shared" si="18"/>
        <v>4</v>
      </c>
      <c r="G222">
        <f t="shared" si="19"/>
        <v>20</v>
      </c>
    </row>
    <row r="223" spans="2:7">
      <c r="B223" s="1">
        <v>211</v>
      </c>
      <c r="C223" s="1">
        <f t="shared" si="15"/>
        <v>2</v>
      </c>
      <c r="D223" s="1">
        <f t="shared" si="16"/>
        <v>8</v>
      </c>
      <c r="E223" s="1">
        <f t="shared" si="17"/>
        <v>8</v>
      </c>
      <c r="F223">
        <f t="shared" si="18"/>
        <v>4</v>
      </c>
      <c r="G223">
        <f t="shared" si="19"/>
        <v>20</v>
      </c>
    </row>
    <row r="224" spans="2:7">
      <c r="B224" s="1">
        <v>212</v>
      </c>
      <c r="C224" s="1">
        <f t="shared" si="15"/>
        <v>2</v>
      </c>
      <c r="D224" s="1">
        <f t="shared" si="16"/>
        <v>8</v>
      </c>
      <c r="E224" s="1">
        <f t="shared" si="17"/>
        <v>8</v>
      </c>
      <c r="F224">
        <f t="shared" si="18"/>
        <v>4</v>
      </c>
      <c r="G224">
        <f t="shared" si="19"/>
        <v>20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C3:J30"/>
  <sheetViews>
    <sheetView showGridLines="0" topLeftCell="A3" workbookViewId="0">
      <selection activeCell="M21" sqref="M21"/>
    </sheetView>
  </sheetViews>
  <sheetFormatPr defaultRowHeight="12.75"/>
  <cols>
    <col min="3" max="3" width="5.42578125" bestFit="1" customWidth="1"/>
    <col min="4" max="10" width="9.5703125" style="1" customWidth="1"/>
  </cols>
  <sheetData>
    <row r="3" spans="3:10">
      <c r="C3" s="2" t="s">
        <v>13</v>
      </c>
      <c r="D3" s="3">
        <v>0</v>
      </c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</row>
    <row r="4" spans="3:10">
      <c r="C4" s="3">
        <v>11</v>
      </c>
      <c r="D4" s="4" t="s">
        <v>25</v>
      </c>
      <c r="E4" s="4" t="s">
        <v>37</v>
      </c>
      <c r="F4" s="5"/>
      <c r="G4" s="5"/>
      <c r="H4" s="5"/>
      <c r="I4" s="4" t="s">
        <v>49</v>
      </c>
      <c r="J4" s="4" t="s">
        <v>61</v>
      </c>
    </row>
    <row r="5" spans="3:10">
      <c r="C5" s="3">
        <v>10</v>
      </c>
      <c r="D5" s="4" t="s">
        <v>24</v>
      </c>
      <c r="E5" s="4" t="s">
        <v>36</v>
      </c>
      <c r="F5" s="5"/>
      <c r="G5" s="5"/>
      <c r="H5" s="5"/>
      <c r="I5" s="4" t="s">
        <v>48</v>
      </c>
      <c r="J5" s="4" t="s">
        <v>60</v>
      </c>
    </row>
    <row r="6" spans="3:10">
      <c r="C6" s="3">
        <v>9</v>
      </c>
      <c r="D6" s="4" t="s">
        <v>23</v>
      </c>
      <c r="E6" s="4" t="s">
        <v>35</v>
      </c>
      <c r="F6" s="5"/>
      <c r="G6" s="5"/>
      <c r="H6" s="5"/>
      <c r="I6" s="4" t="s">
        <v>47</v>
      </c>
      <c r="J6" s="4" t="s">
        <v>59</v>
      </c>
    </row>
    <row r="7" spans="3:10">
      <c r="C7" s="3">
        <v>8</v>
      </c>
      <c r="D7" s="4" t="s">
        <v>22</v>
      </c>
      <c r="E7" s="4" t="s">
        <v>34</v>
      </c>
      <c r="F7" s="5"/>
      <c r="G7" s="5"/>
      <c r="H7" s="5"/>
      <c r="I7" s="4" t="s">
        <v>46</v>
      </c>
      <c r="J7" s="4" t="s">
        <v>58</v>
      </c>
    </row>
    <row r="8" spans="3:10">
      <c r="C8" s="3">
        <v>7</v>
      </c>
      <c r="D8" s="4" t="s">
        <v>21</v>
      </c>
      <c r="E8" s="4" t="s">
        <v>33</v>
      </c>
      <c r="F8" s="5"/>
      <c r="G8" s="5"/>
      <c r="H8" s="5"/>
      <c r="I8" s="4" t="s">
        <v>45</v>
      </c>
      <c r="J8" s="4" t="s">
        <v>57</v>
      </c>
    </row>
    <row r="9" spans="3:10">
      <c r="C9" s="3">
        <v>6</v>
      </c>
      <c r="D9" s="4" t="s">
        <v>20</v>
      </c>
      <c r="E9" s="4" t="s">
        <v>32</v>
      </c>
      <c r="F9" s="5"/>
      <c r="G9" s="5"/>
      <c r="H9" s="5"/>
      <c r="I9" s="4" t="s">
        <v>44</v>
      </c>
      <c r="J9" s="4" t="s">
        <v>56</v>
      </c>
    </row>
    <row r="10" spans="3:10">
      <c r="C10" s="3">
        <v>5</v>
      </c>
      <c r="D10" s="4" t="s">
        <v>19</v>
      </c>
      <c r="E10" s="4" t="s">
        <v>31</v>
      </c>
      <c r="F10" s="5"/>
      <c r="G10" s="5"/>
      <c r="H10" s="5"/>
      <c r="I10" s="4" t="s">
        <v>43</v>
      </c>
      <c r="J10" s="4" t="s">
        <v>55</v>
      </c>
    </row>
    <row r="11" spans="3:10">
      <c r="C11" s="3">
        <v>4</v>
      </c>
      <c r="D11" s="4" t="s">
        <v>18</v>
      </c>
      <c r="E11" s="4" t="s">
        <v>30</v>
      </c>
      <c r="F11" s="5"/>
      <c r="G11" s="5"/>
      <c r="H11" s="5"/>
      <c r="I11" s="4" t="s">
        <v>42</v>
      </c>
      <c r="J11" s="4" t="s">
        <v>54</v>
      </c>
    </row>
    <row r="12" spans="3:10">
      <c r="C12" s="3">
        <v>3</v>
      </c>
      <c r="D12" s="4" t="s">
        <v>17</v>
      </c>
      <c r="E12" s="4" t="s">
        <v>29</v>
      </c>
      <c r="F12" s="5"/>
      <c r="G12" s="5"/>
      <c r="H12" s="5"/>
      <c r="I12" s="4" t="s">
        <v>41</v>
      </c>
      <c r="J12" s="4" t="s">
        <v>53</v>
      </c>
    </row>
    <row r="13" spans="3:10">
      <c r="C13" s="3">
        <v>2</v>
      </c>
      <c r="D13" s="4" t="s">
        <v>16</v>
      </c>
      <c r="E13" s="4" t="s">
        <v>28</v>
      </c>
      <c r="F13" s="5"/>
      <c r="G13" s="5"/>
      <c r="H13" s="5"/>
      <c r="I13" s="4" t="s">
        <v>40</v>
      </c>
      <c r="J13" s="4" t="s">
        <v>52</v>
      </c>
    </row>
    <row r="14" spans="3:10">
      <c r="C14" s="3">
        <v>1</v>
      </c>
      <c r="D14" s="4" t="s">
        <v>15</v>
      </c>
      <c r="E14" s="4" t="s">
        <v>27</v>
      </c>
      <c r="F14" s="5"/>
      <c r="G14" s="5"/>
      <c r="H14" s="5"/>
      <c r="I14" s="4" t="s">
        <v>39</v>
      </c>
      <c r="J14" s="4" t="s">
        <v>51</v>
      </c>
    </row>
    <row r="15" spans="3:10">
      <c r="C15" s="3">
        <v>0</v>
      </c>
      <c r="D15" s="4" t="s">
        <v>14</v>
      </c>
      <c r="E15" s="4" t="s">
        <v>26</v>
      </c>
      <c r="F15" s="5"/>
      <c r="G15" s="5"/>
      <c r="H15" s="5"/>
      <c r="I15" s="4" t="s">
        <v>38</v>
      </c>
      <c r="J15" s="4" t="s">
        <v>50</v>
      </c>
    </row>
    <row r="18" spans="3:10">
      <c r="C18" s="2" t="s">
        <v>13</v>
      </c>
      <c r="D18" s="3">
        <v>0</v>
      </c>
      <c r="E18" s="3">
        <v>1</v>
      </c>
      <c r="F18" s="3">
        <v>2</v>
      </c>
      <c r="G18" s="3">
        <v>3</v>
      </c>
      <c r="H18" s="3">
        <v>4</v>
      </c>
      <c r="I18" s="3">
        <v>5</v>
      </c>
      <c r="J18" s="3">
        <v>6</v>
      </c>
    </row>
    <row r="19" spans="3:10">
      <c r="C19" s="3">
        <v>11</v>
      </c>
      <c r="D19" s="4" t="s">
        <v>58</v>
      </c>
      <c r="E19" s="4" t="s">
        <v>59</v>
      </c>
      <c r="F19" s="6" t="s">
        <v>62</v>
      </c>
      <c r="G19" s="6" t="s">
        <v>62</v>
      </c>
      <c r="H19" s="6" t="s">
        <v>62</v>
      </c>
      <c r="I19" s="4" t="s">
        <v>60</v>
      </c>
      <c r="J19" s="4" t="s">
        <v>61</v>
      </c>
    </row>
    <row r="20" spans="3:10">
      <c r="C20" s="3">
        <v>10</v>
      </c>
      <c r="D20" s="4" t="s">
        <v>54</v>
      </c>
      <c r="E20" s="4" t="s">
        <v>55</v>
      </c>
      <c r="F20" s="7"/>
      <c r="G20" s="7"/>
      <c r="H20" s="7"/>
      <c r="I20" s="4" t="s">
        <v>56</v>
      </c>
      <c r="J20" s="4" t="s">
        <v>57</v>
      </c>
    </row>
    <row r="21" spans="3:10">
      <c r="C21" s="3">
        <v>9</v>
      </c>
      <c r="D21" s="4" t="s">
        <v>50</v>
      </c>
      <c r="E21" s="4" t="s">
        <v>51</v>
      </c>
      <c r="F21" s="7"/>
      <c r="G21" s="7"/>
      <c r="H21" s="7"/>
      <c r="I21" s="4" t="s">
        <v>52</v>
      </c>
      <c r="J21" s="4" t="s">
        <v>53</v>
      </c>
    </row>
    <row r="22" spans="3:10">
      <c r="C22" s="3">
        <v>8</v>
      </c>
      <c r="D22" s="4" t="s">
        <v>46</v>
      </c>
      <c r="E22" s="4" t="s">
        <v>47</v>
      </c>
      <c r="F22" s="7"/>
      <c r="G22" s="7"/>
      <c r="H22" s="7"/>
      <c r="I22" s="4" t="s">
        <v>48</v>
      </c>
      <c r="J22" s="4" t="s">
        <v>49</v>
      </c>
    </row>
    <row r="23" spans="3:10">
      <c r="C23" s="3">
        <v>7</v>
      </c>
      <c r="D23" s="4" t="s">
        <v>42</v>
      </c>
      <c r="E23" s="4" t="s">
        <v>43</v>
      </c>
      <c r="F23" s="7"/>
      <c r="G23" s="7"/>
      <c r="H23" s="7"/>
      <c r="I23" s="4" t="s">
        <v>44</v>
      </c>
      <c r="J23" s="4" t="s">
        <v>45</v>
      </c>
    </row>
    <row r="24" spans="3:10">
      <c r="C24" s="3">
        <v>6</v>
      </c>
      <c r="D24" s="4" t="s">
        <v>38</v>
      </c>
      <c r="E24" s="4" t="s">
        <v>39</v>
      </c>
      <c r="F24" s="7"/>
      <c r="G24" s="7"/>
      <c r="H24" s="7"/>
      <c r="I24" s="4" t="s">
        <v>40</v>
      </c>
      <c r="J24" s="4" t="s">
        <v>41</v>
      </c>
    </row>
    <row r="25" spans="3:10">
      <c r="C25" s="3">
        <v>5</v>
      </c>
      <c r="D25" s="4" t="s">
        <v>34</v>
      </c>
      <c r="E25" s="4" t="s">
        <v>35</v>
      </c>
      <c r="F25" s="7"/>
      <c r="G25" s="7"/>
      <c r="H25" s="7"/>
      <c r="I25" s="4" t="s">
        <v>36</v>
      </c>
      <c r="J25" s="4" t="s">
        <v>37</v>
      </c>
    </row>
    <row r="26" spans="3:10">
      <c r="C26" s="3">
        <v>4</v>
      </c>
      <c r="D26" s="4" t="s">
        <v>30</v>
      </c>
      <c r="E26" s="4" t="s">
        <v>31</v>
      </c>
      <c r="F26" s="7"/>
      <c r="G26" s="7"/>
      <c r="H26" s="7"/>
      <c r="I26" s="4" t="s">
        <v>32</v>
      </c>
      <c r="J26" s="4" t="s">
        <v>33</v>
      </c>
    </row>
    <row r="27" spans="3:10">
      <c r="C27" s="3">
        <v>3</v>
      </c>
      <c r="D27" s="4" t="s">
        <v>26</v>
      </c>
      <c r="E27" s="4" t="s">
        <v>27</v>
      </c>
      <c r="F27" s="7"/>
      <c r="G27" s="7"/>
      <c r="H27" s="7"/>
      <c r="I27" s="4" t="s">
        <v>28</v>
      </c>
      <c r="J27" s="4" t="s">
        <v>29</v>
      </c>
    </row>
    <row r="28" spans="3:10">
      <c r="C28" s="3">
        <v>2</v>
      </c>
      <c r="D28" s="4" t="s">
        <v>22</v>
      </c>
      <c r="E28" s="4" t="s">
        <v>23</v>
      </c>
      <c r="F28" s="7"/>
      <c r="G28" s="7"/>
      <c r="H28" s="7"/>
      <c r="I28" s="4" t="s">
        <v>24</v>
      </c>
      <c r="J28" s="4" t="s">
        <v>25</v>
      </c>
    </row>
    <row r="29" spans="3:10">
      <c r="C29" s="3">
        <v>1</v>
      </c>
      <c r="D29" s="4" t="s">
        <v>18</v>
      </c>
      <c r="E29" s="4" t="s">
        <v>19</v>
      </c>
      <c r="F29" s="7"/>
      <c r="G29" s="7"/>
      <c r="H29" s="7"/>
      <c r="I29" s="4" t="s">
        <v>20</v>
      </c>
      <c r="J29" s="4" t="s">
        <v>21</v>
      </c>
    </row>
    <row r="30" spans="3:10">
      <c r="C30" s="3">
        <v>0</v>
      </c>
      <c r="D30" s="4" t="s">
        <v>14</v>
      </c>
      <c r="E30" s="4" t="s">
        <v>15</v>
      </c>
      <c r="F30" s="8"/>
      <c r="G30" s="8"/>
      <c r="H30" s="8"/>
      <c r="I30" s="4" t="s">
        <v>16</v>
      </c>
      <c r="J30" s="4" t="s">
        <v>17</v>
      </c>
    </row>
  </sheetData>
  <mergeCells count="3">
    <mergeCell ref="F19:F30"/>
    <mergeCell ref="G19:G30"/>
    <mergeCell ref="H19:H30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4:J32"/>
  <sheetViews>
    <sheetView showGridLines="0" tabSelected="1" zoomScale="90" zoomScaleNormal="90" workbookViewId="0">
      <selection activeCell="N7" sqref="N7"/>
    </sheetView>
  </sheetViews>
  <sheetFormatPr defaultRowHeight="12.75"/>
  <cols>
    <col min="3" max="3" width="5.42578125" bestFit="1" customWidth="1"/>
    <col min="4" max="10" width="9.5703125" style="1" customWidth="1"/>
  </cols>
  <sheetData>
    <row r="4" spans="3:10">
      <c r="C4" t="s">
        <v>124</v>
      </c>
    </row>
    <row r="5" spans="3:10">
      <c r="C5" s="2" t="s">
        <v>13</v>
      </c>
      <c r="D5" s="3">
        <v>0</v>
      </c>
      <c r="E5" s="3">
        <v>1</v>
      </c>
      <c r="F5" s="3">
        <v>2</v>
      </c>
      <c r="G5" s="3">
        <v>3</v>
      </c>
      <c r="H5" s="3">
        <v>4</v>
      </c>
      <c r="I5" s="3">
        <v>5</v>
      </c>
      <c r="J5" s="3">
        <v>6</v>
      </c>
    </row>
    <row r="6" spans="3:10">
      <c r="C6" s="3">
        <v>11</v>
      </c>
      <c r="D6" s="4" t="s">
        <v>73</v>
      </c>
      <c r="E6" s="9" t="s">
        <v>62</v>
      </c>
      <c r="F6" s="4" t="s">
        <v>88</v>
      </c>
      <c r="G6" s="4" t="s">
        <v>98</v>
      </c>
      <c r="H6" s="4" t="s">
        <v>108</v>
      </c>
      <c r="I6" s="9" t="s">
        <v>62</v>
      </c>
      <c r="J6" s="4" t="s">
        <v>123</v>
      </c>
    </row>
    <row r="7" spans="3:10">
      <c r="C7" s="3">
        <v>10</v>
      </c>
      <c r="D7" s="4" t="s">
        <v>72</v>
      </c>
      <c r="E7" s="10"/>
      <c r="F7" s="4" t="s">
        <v>87</v>
      </c>
      <c r="G7" s="4" t="s">
        <v>97</v>
      </c>
      <c r="H7" s="4" t="s">
        <v>107</v>
      </c>
      <c r="I7" s="10"/>
      <c r="J7" s="4" t="s">
        <v>122</v>
      </c>
    </row>
    <row r="8" spans="3:10">
      <c r="C8" s="3">
        <v>9</v>
      </c>
      <c r="D8" s="4" t="s">
        <v>71</v>
      </c>
      <c r="E8" s="10"/>
      <c r="F8" s="4" t="s">
        <v>86</v>
      </c>
      <c r="G8" s="4" t="s">
        <v>96</v>
      </c>
      <c r="H8" s="4" t="s">
        <v>106</v>
      </c>
      <c r="I8" s="10"/>
      <c r="J8" s="4" t="s">
        <v>121</v>
      </c>
    </row>
    <row r="9" spans="3:10">
      <c r="C9" s="3">
        <v>8</v>
      </c>
      <c r="D9" s="4" t="s">
        <v>70</v>
      </c>
      <c r="E9" s="10"/>
      <c r="F9" s="4" t="s">
        <v>85</v>
      </c>
      <c r="G9" s="4" t="s">
        <v>95</v>
      </c>
      <c r="H9" s="4" t="s">
        <v>105</v>
      </c>
      <c r="I9" s="10"/>
      <c r="J9" s="4" t="s">
        <v>120</v>
      </c>
    </row>
    <row r="10" spans="3:10">
      <c r="C10" s="3">
        <v>7</v>
      </c>
      <c r="D10" s="4" t="s">
        <v>69</v>
      </c>
      <c r="E10" s="10"/>
      <c r="F10" s="4" t="s">
        <v>84</v>
      </c>
      <c r="G10" s="4" t="s">
        <v>94</v>
      </c>
      <c r="H10" s="4" t="s">
        <v>104</v>
      </c>
      <c r="I10" s="10"/>
      <c r="J10" s="4" t="s">
        <v>119</v>
      </c>
    </row>
    <row r="11" spans="3:10">
      <c r="C11" s="3">
        <v>6</v>
      </c>
      <c r="D11" s="4" t="s">
        <v>68</v>
      </c>
      <c r="E11" s="10"/>
      <c r="F11" s="4" t="s">
        <v>83</v>
      </c>
      <c r="G11" s="4" t="s">
        <v>93</v>
      </c>
      <c r="H11" s="4" t="s">
        <v>103</v>
      </c>
      <c r="I11" s="10"/>
      <c r="J11" s="4" t="s">
        <v>118</v>
      </c>
    </row>
    <row r="12" spans="3:10">
      <c r="C12" s="3">
        <v>5</v>
      </c>
      <c r="D12" s="4" t="s">
        <v>67</v>
      </c>
      <c r="E12" s="10"/>
      <c r="F12" s="4" t="s">
        <v>82</v>
      </c>
      <c r="G12" s="4" t="s">
        <v>92</v>
      </c>
      <c r="H12" s="4" t="s">
        <v>102</v>
      </c>
      <c r="I12" s="10"/>
      <c r="J12" s="4" t="s">
        <v>117</v>
      </c>
    </row>
    <row r="13" spans="3:10">
      <c r="C13" s="3">
        <v>4</v>
      </c>
      <c r="D13" s="4" t="s">
        <v>109</v>
      </c>
      <c r="E13" s="10"/>
      <c r="F13" s="4" t="s">
        <v>110</v>
      </c>
      <c r="G13" s="4" t="s">
        <v>111</v>
      </c>
      <c r="H13" s="4" t="s">
        <v>112</v>
      </c>
      <c r="I13" s="10"/>
      <c r="J13" s="4" t="s">
        <v>78</v>
      </c>
    </row>
    <row r="14" spans="3:10">
      <c r="C14" s="3">
        <v>3</v>
      </c>
      <c r="D14" s="4" t="s">
        <v>66</v>
      </c>
      <c r="E14" s="10"/>
      <c r="F14" s="4" t="s">
        <v>81</v>
      </c>
      <c r="G14" s="4" t="s">
        <v>91</v>
      </c>
      <c r="H14" s="4" t="s">
        <v>77</v>
      </c>
      <c r="I14" s="10"/>
      <c r="J14" s="4" t="s">
        <v>116</v>
      </c>
    </row>
    <row r="15" spans="3:10">
      <c r="C15" s="3">
        <v>2</v>
      </c>
      <c r="D15" s="4" t="s">
        <v>65</v>
      </c>
      <c r="E15" s="10"/>
      <c r="F15" s="4" t="s">
        <v>80</v>
      </c>
      <c r="G15" s="4" t="s">
        <v>75</v>
      </c>
      <c r="H15" s="4" t="s">
        <v>101</v>
      </c>
      <c r="I15" s="10"/>
      <c r="J15" s="4" t="s">
        <v>115</v>
      </c>
    </row>
    <row r="16" spans="3:10">
      <c r="C16" s="3">
        <v>1</v>
      </c>
      <c r="D16" s="4" t="s">
        <v>64</v>
      </c>
      <c r="E16" s="10"/>
      <c r="F16" s="4" t="s">
        <v>76</v>
      </c>
      <c r="G16" s="4" t="s">
        <v>90</v>
      </c>
      <c r="H16" s="4" t="s">
        <v>100</v>
      </c>
      <c r="I16" s="10"/>
      <c r="J16" s="4" t="s">
        <v>114</v>
      </c>
    </row>
    <row r="17" spans="3:10">
      <c r="C17" s="3">
        <v>0</v>
      </c>
      <c r="D17" s="4" t="s">
        <v>63</v>
      </c>
      <c r="E17" s="11"/>
      <c r="F17" s="4" t="s">
        <v>74</v>
      </c>
      <c r="G17" s="4" t="s">
        <v>89</v>
      </c>
      <c r="H17" s="4" t="s">
        <v>99</v>
      </c>
      <c r="I17" s="11"/>
      <c r="J17" s="4" t="s">
        <v>113</v>
      </c>
    </row>
    <row r="19" spans="3:10">
      <c r="C19" t="s">
        <v>125</v>
      </c>
    </row>
    <row r="20" spans="3:10">
      <c r="C20" s="2" t="s">
        <v>13</v>
      </c>
      <c r="D20" s="3">
        <v>0</v>
      </c>
      <c r="E20" s="3">
        <v>1</v>
      </c>
      <c r="F20" s="3">
        <v>2</v>
      </c>
      <c r="G20" s="3">
        <v>3</v>
      </c>
      <c r="H20" s="3">
        <v>4</v>
      </c>
      <c r="I20" s="3">
        <v>5</v>
      </c>
      <c r="J20" s="3">
        <v>6</v>
      </c>
    </row>
    <row r="21" spans="3:10">
      <c r="C21" s="3">
        <v>11</v>
      </c>
      <c r="D21" s="4" t="s">
        <v>137</v>
      </c>
      <c r="E21" s="9" t="s">
        <v>62</v>
      </c>
      <c r="F21" s="4" t="s">
        <v>148</v>
      </c>
      <c r="G21" s="4" t="s">
        <v>149</v>
      </c>
      <c r="H21" s="4" t="s">
        <v>172</v>
      </c>
      <c r="I21" s="9" t="s">
        <v>62</v>
      </c>
      <c r="J21" s="4" t="s">
        <v>184</v>
      </c>
    </row>
    <row r="22" spans="3:10">
      <c r="C22" s="3">
        <v>10</v>
      </c>
      <c r="D22" s="4" t="s">
        <v>136</v>
      </c>
      <c r="E22" s="10"/>
      <c r="F22" s="4" t="s">
        <v>147</v>
      </c>
      <c r="G22" s="4" t="s">
        <v>150</v>
      </c>
      <c r="H22" s="4" t="s">
        <v>171</v>
      </c>
      <c r="I22" s="10"/>
      <c r="J22" s="4" t="s">
        <v>183</v>
      </c>
    </row>
    <row r="23" spans="3:10">
      <c r="C23" s="3">
        <v>9</v>
      </c>
      <c r="D23" s="4" t="s">
        <v>135</v>
      </c>
      <c r="E23" s="10"/>
      <c r="F23" s="4" t="s">
        <v>146</v>
      </c>
      <c r="G23" s="4" t="s">
        <v>151</v>
      </c>
      <c r="H23" s="4" t="s">
        <v>170</v>
      </c>
      <c r="I23" s="10"/>
      <c r="J23" s="4" t="s">
        <v>182</v>
      </c>
    </row>
    <row r="24" spans="3:10">
      <c r="C24" s="3">
        <v>8</v>
      </c>
      <c r="D24" s="4" t="s">
        <v>134</v>
      </c>
      <c r="E24" s="10"/>
      <c r="F24" s="4" t="s">
        <v>145</v>
      </c>
      <c r="G24" s="4" t="s">
        <v>152</v>
      </c>
      <c r="H24" s="4" t="s">
        <v>169</v>
      </c>
      <c r="I24" s="10"/>
      <c r="J24" s="4" t="s">
        <v>181</v>
      </c>
    </row>
    <row r="25" spans="3:10">
      <c r="C25" s="3">
        <v>7</v>
      </c>
      <c r="D25" s="4" t="s">
        <v>133</v>
      </c>
      <c r="E25" s="10"/>
      <c r="F25" s="4" t="s">
        <v>144</v>
      </c>
      <c r="G25" s="4" t="s">
        <v>153</v>
      </c>
      <c r="H25" s="4" t="s">
        <v>168</v>
      </c>
      <c r="I25" s="10"/>
      <c r="J25" s="4" t="s">
        <v>180</v>
      </c>
    </row>
    <row r="26" spans="3:10">
      <c r="C26" s="3">
        <v>6</v>
      </c>
      <c r="D26" s="4" t="s">
        <v>132</v>
      </c>
      <c r="E26" s="10"/>
      <c r="F26" s="4" t="s">
        <v>143</v>
      </c>
      <c r="G26" s="4" t="s">
        <v>154</v>
      </c>
      <c r="H26" s="4" t="s">
        <v>167</v>
      </c>
      <c r="I26" s="10"/>
      <c r="J26" s="4" t="s">
        <v>179</v>
      </c>
    </row>
    <row r="27" spans="3:10">
      <c r="C27" s="3">
        <v>5</v>
      </c>
      <c r="D27" s="4" t="s">
        <v>79</v>
      </c>
      <c r="E27" s="10"/>
      <c r="F27" s="4" t="s">
        <v>142</v>
      </c>
      <c r="G27" s="4" t="s">
        <v>155</v>
      </c>
      <c r="H27" s="4" t="s">
        <v>166</v>
      </c>
      <c r="I27" s="10"/>
      <c r="J27" s="4" t="s">
        <v>178</v>
      </c>
    </row>
    <row r="28" spans="3:10">
      <c r="C28" s="3">
        <v>4</v>
      </c>
      <c r="D28" s="4" t="s">
        <v>131</v>
      </c>
      <c r="E28" s="10"/>
      <c r="F28" s="4" t="s">
        <v>141</v>
      </c>
      <c r="G28" s="4" t="s">
        <v>156</v>
      </c>
      <c r="H28" s="4" t="s">
        <v>165</v>
      </c>
      <c r="I28" s="10"/>
      <c r="J28" s="4" t="s">
        <v>177</v>
      </c>
    </row>
    <row r="29" spans="3:10">
      <c r="C29" s="3">
        <v>3</v>
      </c>
      <c r="D29" s="4" t="s">
        <v>130</v>
      </c>
      <c r="E29" s="10"/>
      <c r="F29" s="4" t="s">
        <v>140</v>
      </c>
      <c r="G29" s="4" t="s">
        <v>157</v>
      </c>
      <c r="H29" s="4" t="s">
        <v>164</v>
      </c>
      <c r="I29" s="10"/>
      <c r="J29" s="4" t="s">
        <v>176</v>
      </c>
    </row>
    <row r="30" spans="3:10">
      <c r="C30" s="3">
        <v>2</v>
      </c>
      <c r="D30" s="4" t="s">
        <v>129</v>
      </c>
      <c r="E30" s="10"/>
      <c r="F30" s="4" t="s">
        <v>128</v>
      </c>
      <c r="G30" s="4" t="s">
        <v>158</v>
      </c>
      <c r="H30" s="4" t="s">
        <v>163</v>
      </c>
      <c r="I30" s="10"/>
      <c r="J30" s="4" t="s">
        <v>175</v>
      </c>
    </row>
    <row r="31" spans="3:10">
      <c r="C31" s="3">
        <v>1</v>
      </c>
      <c r="D31" s="4" t="s">
        <v>127</v>
      </c>
      <c r="E31" s="10"/>
      <c r="F31" s="4" t="s">
        <v>139</v>
      </c>
      <c r="G31" s="4" t="s">
        <v>159</v>
      </c>
      <c r="H31" s="4" t="s">
        <v>162</v>
      </c>
      <c r="I31" s="10"/>
      <c r="J31" s="4" t="s">
        <v>174</v>
      </c>
    </row>
    <row r="32" spans="3:10">
      <c r="C32" s="3">
        <v>0</v>
      </c>
      <c r="D32" s="4" t="s">
        <v>126</v>
      </c>
      <c r="E32" s="11"/>
      <c r="F32" s="4" t="s">
        <v>138</v>
      </c>
      <c r="G32" s="4" t="s">
        <v>160</v>
      </c>
      <c r="H32" s="4" t="s">
        <v>161</v>
      </c>
      <c r="I32" s="11"/>
      <c r="J32" s="4" t="s">
        <v>173</v>
      </c>
    </row>
  </sheetData>
  <mergeCells count="4">
    <mergeCell ref="E6:E17"/>
    <mergeCell ref="I6:I17"/>
    <mergeCell ref="E21:E32"/>
    <mergeCell ref="I21:I32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PUCCH_Format2</vt:lpstr>
      <vt:lpstr>PUCCH_Format1</vt:lpstr>
      <vt:lpstr>RE_Mapping_Format1</vt:lpstr>
      <vt:lpstr>RE_Mapping_Format2</vt:lpstr>
      <vt:lpstr>Sheet3</vt:lpstr>
      <vt:lpstr>c_fm1</vt:lpstr>
      <vt:lpstr>delta_PUCCH_Shift</vt:lpstr>
      <vt:lpstr>N_2__RB</vt:lpstr>
      <vt:lpstr>N_RB_SC</vt:lpstr>
      <vt:lpstr>N_UL_RB</vt:lpstr>
      <vt:lpstr>Ncs</vt:lpstr>
    </vt:vector>
  </TitlesOfParts>
  <Company>Anritsu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Last, First</dc:creator>
  <cp:lastModifiedBy>jaekuryu</cp:lastModifiedBy>
  <dcterms:created xsi:type="dcterms:W3CDTF">2012-01-05T18:48:52Z</dcterms:created>
  <dcterms:modified xsi:type="dcterms:W3CDTF">2014-07-30T04:07:36Z</dcterms:modified>
</cp:coreProperties>
</file>