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5775" windowHeight="4680"/>
  </bookViews>
  <sheets>
    <sheet name="Result" sheetId="1" r:id="rId1"/>
    <sheet name="Data" sheetId="2" r:id="rId2"/>
    <sheet name="Sheet3" sheetId="3" r:id="rId3"/>
  </sheets>
  <definedNames>
    <definedName name="TransformMatrix">Result!$B$4:$C$5</definedName>
  </definedNames>
  <calcPr calcId="125725"/>
</workbook>
</file>

<file path=xl/calcChain.xml><?xml version="1.0" encoding="utf-8"?>
<calcChain xmlns="http://schemas.openxmlformats.org/spreadsheetml/2006/main">
  <c r="H3" i="1"/>
  <c r="H4"/>
  <c r="H5"/>
  <c r="C5" l="1"/>
  <c r="B4"/>
  <c r="C4"/>
  <c r="B5"/>
  <c r="E10" i="2" l="1" a="1"/>
  <c r="A12" a="1"/>
  <c r="G13" a="1"/>
  <c r="A13" a="1"/>
  <c r="G14" a="1"/>
  <c r="E12" a="1"/>
  <c r="A14" a="1"/>
  <c r="E11" a="1"/>
  <c r="I10" a="1"/>
  <c r="C10" a="1"/>
  <c r="C11" a="1"/>
  <c r="G10" a="1"/>
  <c r="A10" a="1"/>
  <c r="G11" a="1"/>
  <c r="C13" a="1"/>
  <c r="I14" a="1"/>
  <c r="I11" a="1"/>
  <c r="E13" a="1"/>
  <c r="E14" a="1"/>
  <c r="C12" a="1"/>
  <c r="A11" a="1"/>
  <c r="G12" a="1"/>
  <c r="C14" a="1"/>
  <c r="I12" a="1"/>
  <c r="I13" a="1"/>
  <c r="J10" l="1"/>
  <c r="I10"/>
  <c r="E10"/>
  <c r="F10"/>
  <c r="D10"/>
  <c r="C10"/>
  <c r="A12"/>
  <c r="B12"/>
  <c r="G13"/>
  <c r="H13"/>
  <c r="B13"/>
  <c r="A13"/>
  <c r="I13"/>
  <c r="J13"/>
  <c r="F13"/>
  <c r="E13"/>
  <c r="E14"/>
  <c r="F14"/>
  <c r="D11"/>
  <c r="C11"/>
  <c r="C12"/>
  <c r="D12"/>
  <c r="H10"/>
  <c r="G10"/>
  <c r="A11"/>
  <c r="B11"/>
  <c r="B10"/>
  <c r="A10"/>
  <c r="H14"/>
  <c r="G14"/>
  <c r="F12"/>
  <c r="E12"/>
  <c r="B14"/>
  <c r="A14"/>
  <c r="J11"/>
  <c r="I11"/>
  <c r="G12"/>
  <c r="H12"/>
  <c r="G11"/>
  <c r="H11"/>
  <c r="C14"/>
  <c r="D14"/>
  <c r="C13"/>
  <c r="D13"/>
  <c r="I12"/>
  <c r="J12"/>
  <c r="J14"/>
  <c r="I14"/>
  <c r="F11"/>
  <c r="E11"/>
</calcChain>
</file>

<file path=xl/sharedStrings.xml><?xml version="1.0" encoding="utf-8"?>
<sst xmlns="http://schemas.openxmlformats.org/spreadsheetml/2006/main" count="17" uniqueCount="9">
  <si>
    <t>IN</t>
    <phoneticPr fontId="1" type="noConversion"/>
  </si>
  <si>
    <t>x</t>
    <phoneticPr fontId="1" type="noConversion"/>
  </si>
  <si>
    <t>y</t>
    <phoneticPr fontId="1" type="noConversion"/>
  </si>
  <si>
    <t>Out</t>
    <phoneticPr fontId="1" type="noConversion"/>
  </si>
  <si>
    <t>Vertex</t>
    <phoneticPr fontId="1" type="noConversion"/>
  </si>
  <si>
    <t>Matrix</t>
  </si>
  <si>
    <t>Scale</t>
  </si>
  <si>
    <t>Skew_Horiz</t>
  </si>
  <si>
    <t>Skew_Vert</t>
  </si>
</sst>
</file>

<file path=xl/styles.xml><?xml version="1.0" encoding="utf-8"?>
<styleSheet xmlns="http://schemas.openxmlformats.org/spreadsheetml/2006/main">
  <fonts count="5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sz val="11"/>
      <color theme="0"/>
      <name val="돋움"/>
      <family val="3"/>
      <charset val="129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0" xfId="0" applyFont="1"/>
    <xf numFmtId="0" fontId="4" fillId="5" borderId="5" xfId="0" applyFont="1" applyFill="1" applyBorder="1"/>
    <xf numFmtId="0" fontId="4" fillId="4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4.7318611987381701E-2"/>
          <c:y val="5.6390977443609019E-2"/>
          <c:w val="0.90851735015772872"/>
          <c:h val="0.89097744360902253"/>
        </c:manualLayout>
      </c:layout>
      <c:scatterChart>
        <c:scatterStyle val="lineMarker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Data!$A$3:$A$7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xVal>
          <c:yVal>
            <c:numRef>
              <c:f>Data!$B$3:$B$7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Data!$C$3:$C$7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xVal>
          <c:yVal>
            <c:numRef>
              <c:f>Data!$D$3:$D$7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Data!$E$3:$E$7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Data!$F$3:$F$7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Data!$G$3:$G$7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xVal>
          <c:yVal>
            <c:numRef>
              <c:f>Data!$H$3:$H$7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Data!$I$3:$I$7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Data!$J$3:$J$7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</c:ser>
        <c:ser>
          <c:idx val="5"/>
          <c:order val="5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Data!$A$10:$A$14</c:f>
              <c:numCache>
                <c:formatCode>General</c:formatCode>
                <c:ptCount val="5"/>
                <c:pt idx="0">
                  <c:v>0.80442870320630933</c:v>
                </c:pt>
                <c:pt idx="1">
                  <c:v>3.2644853649079764E-2</c:v>
                </c:pt>
                <c:pt idx="2">
                  <c:v>-0.7391389959081498</c:v>
                </c:pt>
                <c:pt idx="3">
                  <c:v>-1.5109228454653794</c:v>
                </c:pt>
                <c:pt idx="4">
                  <c:v>-2.2827066950226089</c:v>
                </c:pt>
              </c:numCache>
            </c:numRef>
          </c:xVal>
          <c:yVal>
            <c:numRef>
              <c:f>Data!$B$10:$B$14</c:f>
              <c:numCache>
                <c:formatCode>General</c:formatCode>
                <c:ptCount val="5"/>
                <c:pt idx="0">
                  <c:v>2.151542299927276</c:v>
                </c:pt>
                <c:pt idx="1">
                  <c:v>3.6662533910475013</c:v>
                </c:pt>
                <c:pt idx="2">
                  <c:v>5.1809644821677274</c:v>
                </c:pt>
                <c:pt idx="3">
                  <c:v>6.6956755732879527</c:v>
                </c:pt>
                <c:pt idx="4">
                  <c:v>8.210386664408178</c:v>
                </c:pt>
              </c:numCache>
            </c:numRef>
          </c:yVal>
        </c:ser>
        <c:ser>
          <c:idx val="6"/>
          <c:order val="6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Data!$C$10:$C$14</c:f>
              <c:numCache>
                <c:formatCode>General</c:formatCode>
                <c:ptCount val="5"/>
                <c:pt idx="0">
                  <c:v>2.3806412559698482</c:v>
                </c:pt>
                <c:pt idx="1">
                  <c:v>1.6088574064126187</c:v>
                </c:pt>
                <c:pt idx="2">
                  <c:v>0.83707355685538909</c:v>
                </c:pt>
                <c:pt idx="3">
                  <c:v>6.5289707298159527E-2</c:v>
                </c:pt>
                <c:pt idx="4">
                  <c:v>-0.70649414225907003</c:v>
                </c:pt>
              </c:numCache>
            </c:numRef>
          </c:xVal>
          <c:yVal>
            <c:numRef>
              <c:f>Data!$D$10:$D$14</c:f>
              <c:numCache>
                <c:formatCode>General</c:formatCode>
                <c:ptCount val="5"/>
                <c:pt idx="0">
                  <c:v>2.7883735087343267</c:v>
                </c:pt>
                <c:pt idx="1">
                  <c:v>4.3030845998545519</c:v>
                </c:pt>
                <c:pt idx="2">
                  <c:v>5.8177956909747781</c:v>
                </c:pt>
                <c:pt idx="3">
                  <c:v>7.3325067820950025</c:v>
                </c:pt>
                <c:pt idx="4">
                  <c:v>8.8472178732152287</c:v>
                </c:pt>
              </c:numCache>
            </c:numRef>
          </c:yVal>
        </c:ser>
        <c:ser>
          <c:idx val="7"/>
          <c:order val="7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Data!$E$10:$E$14</c:f>
              <c:numCache>
                <c:formatCode>General</c:formatCode>
                <c:ptCount val="5"/>
                <c:pt idx="0">
                  <c:v>3.9568538087333871</c:v>
                </c:pt>
                <c:pt idx="1">
                  <c:v>3.1850699591761575</c:v>
                </c:pt>
                <c:pt idx="2">
                  <c:v>2.413286109618928</c:v>
                </c:pt>
                <c:pt idx="3">
                  <c:v>1.6415022600616984</c:v>
                </c:pt>
                <c:pt idx="4">
                  <c:v>0.86971841050446885</c:v>
                </c:pt>
              </c:numCache>
            </c:numRef>
          </c:xVal>
          <c:yVal>
            <c:numRef>
              <c:f>Data!$F$10:$F$14</c:f>
              <c:numCache>
                <c:formatCode>General</c:formatCode>
                <c:ptCount val="5"/>
                <c:pt idx="0">
                  <c:v>3.4252047175413769</c:v>
                </c:pt>
                <c:pt idx="1">
                  <c:v>4.9399158086616026</c:v>
                </c:pt>
                <c:pt idx="2">
                  <c:v>6.4546268997818279</c:v>
                </c:pt>
                <c:pt idx="3">
                  <c:v>7.9693379909020532</c:v>
                </c:pt>
                <c:pt idx="4">
                  <c:v>9.4840490820222794</c:v>
                </c:pt>
              </c:numCache>
            </c:numRef>
          </c:yVal>
        </c:ser>
        <c:ser>
          <c:idx val="8"/>
          <c:order val="8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Data!$G$10:$G$14</c:f>
              <c:numCache>
                <c:formatCode>General</c:formatCode>
                <c:ptCount val="5"/>
                <c:pt idx="0">
                  <c:v>5.5330663614969264</c:v>
                </c:pt>
                <c:pt idx="1">
                  <c:v>4.7612825119396964</c:v>
                </c:pt>
                <c:pt idx="2">
                  <c:v>3.9894986623824669</c:v>
                </c:pt>
                <c:pt idx="3">
                  <c:v>3.2177148128252373</c:v>
                </c:pt>
                <c:pt idx="4">
                  <c:v>2.4459309632680077</c:v>
                </c:pt>
              </c:numCache>
            </c:numRef>
          </c:xVal>
          <c:yVal>
            <c:numRef>
              <c:f>Data!$H$10:$H$14</c:f>
              <c:numCache>
                <c:formatCode>General</c:formatCode>
                <c:ptCount val="5"/>
                <c:pt idx="0">
                  <c:v>4.0620359263484271</c:v>
                </c:pt>
                <c:pt idx="1">
                  <c:v>5.5767470174686533</c:v>
                </c:pt>
                <c:pt idx="2">
                  <c:v>7.0914581085888786</c:v>
                </c:pt>
                <c:pt idx="3">
                  <c:v>8.6061691997091039</c:v>
                </c:pt>
                <c:pt idx="4">
                  <c:v>10.12088029082933</c:v>
                </c:pt>
              </c:numCache>
            </c:numRef>
          </c:yVal>
        </c:ser>
        <c:ser>
          <c:idx val="9"/>
          <c:order val="9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Data!$I$10:$I$14</c:f>
              <c:numCache>
                <c:formatCode>General</c:formatCode>
                <c:ptCount val="5"/>
                <c:pt idx="0">
                  <c:v>7.1092789142604644</c:v>
                </c:pt>
                <c:pt idx="1">
                  <c:v>6.3374950647032353</c:v>
                </c:pt>
                <c:pt idx="2">
                  <c:v>5.5657112151460062</c:v>
                </c:pt>
                <c:pt idx="3">
                  <c:v>4.7939273655887762</c:v>
                </c:pt>
                <c:pt idx="4">
                  <c:v>4.0221435160315462</c:v>
                </c:pt>
              </c:numCache>
            </c:numRef>
          </c:xVal>
          <c:yVal>
            <c:numRef>
              <c:f>Data!$J$10:$J$14</c:f>
              <c:numCache>
                <c:formatCode>General</c:formatCode>
                <c:ptCount val="5"/>
                <c:pt idx="0">
                  <c:v>4.6988671351554778</c:v>
                </c:pt>
                <c:pt idx="1">
                  <c:v>6.213578226275704</c:v>
                </c:pt>
                <c:pt idx="2">
                  <c:v>7.7282893173959293</c:v>
                </c:pt>
                <c:pt idx="3">
                  <c:v>9.2430004085161546</c:v>
                </c:pt>
                <c:pt idx="4">
                  <c:v>10.757711499636379</c:v>
                </c:pt>
              </c:numCache>
            </c:numRef>
          </c:yVal>
        </c:ser>
        <c:ser>
          <c:idx val="10"/>
          <c:order val="10"/>
          <c:spPr>
            <a:ln w="28575">
              <a:noFill/>
            </a:ln>
          </c:spPr>
          <c:marker>
            <c:symbol val="none"/>
          </c:marker>
          <c:xVal>
            <c:numRef>
              <c:f>Data!$A$18:$A$21</c:f>
              <c:numCache>
                <c:formatCode>General</c:formatCode>
                <c:ptCount val="4"/>
                <c:pt idx="0">
                  <c:v>-15</c:v>
                </c:pt>
                <c:pt idx="1">
                  <c:v>-15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Data!$B$18:$B$21</c:f>
              <c:numCache>
                <c:formatCode>General</c:formatCode>
                <c:ptCount val="4"/>
                <c:pt idx="0">
                  <c:v>-15</c:v>
                </c:pt>
                <c:pt idx="1">
                  <c:v>15</c:v>
                </c:pt>
                <c:pt idx="2">
                  <c:v>15</c:v>
                </c:pt>
                <c:pt idx="3">
                  <c:v>-15</c:v>
                </c:pt>
              </c:numCache>
            </c:numRef>
          </c:yVal>
        </c:ser>
        <c:axId val="88485248"/>
        <c:axId val="88495232"/>
      </c:scatterChart>
      <c:valAx>
        <c:axId val="88485248"/>
        <c:scaling>
          <c:orientation val="minMax"/>
          <c:max val="20"/>
          <c:min val="-20"/>
        </c:scaling>
        <c:axPos val="b"/>
        <c:numFmt formatCode="General" sourceLinked="1"/>
        <c:maj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88495232"/>
        <c:crossesAt val="0"/>
        <c:crossBetween val="midCat"/>
        <c:majorUnit val="10"/>
        <c:minorUnit val="2"/>
      </c:valAx>
      <c:valAx>
        <c:axId val="88495232"/>
        <c:scaling>
          <c:orientation val="minMax"/>
          <c:max val="20"/>
          <c:min val="-20"/>
        </c:scaling>
        <c:axPos val="l"/>
        <c:numFmt formatCode="General" sourceLinked="1"/>
        <c:maj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88485248"/>
        <c:crossesAt val="0"/>
        <c:crossBetween val="midCat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38100</xdr:rowOff>
    </xdr:from>
    <xdr:to>
      <xdr:col>5</xdr:col>
      <xdr:colOff>19050</xdr:colOff>
      <xdr:row>21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N5"/>
  <sheetViews>
    <sheetView tabSelected="1" workbookViewId="0">
      <selection activeCell="H16" sqref="H16"/>
    </sheetView>
  </sheetViews>
  <sheetFormatPr defaultRowHeight="13.5"/>
  <cols>
    <col min="6" max="6" width="9.88671875" customWidth="1"/>
  </cols>
  <sheetData>
    <row r="2" spans="2:14" ht="14.25" thickBot="1"/>
    <row r="3" spans="2:14" ht="15.75" thickBot="1">
      <c r="B3" s="10" t="s">
        <v>5</v>
      </c>
      <c r="C3" s="11"/>
      <c r="F3" s="8" t="s">
        <v>6</v>
      </c>
      <c r="G3" s="7"/>
      <c r="H3" s="9">
        <f>0.1*(N3-20)</f>
        <v>1.7000000000000002</v>
      </c>
      <c r="N3" s="2">
        <v>37</v>
      </c>
    </row>
    <row r="4" spans="2:14" ht="15">
      <c r="B4" s="3">
        <f>$H$3*COS($H$4*PI()/180)</f>
        <v>1.5762125527635389</v>
      </c>
      <c r="C4" s="4">
        <f>-$H$3*SIN($H$5*PI()/180)</f>
        <v>-0.77178384955722956</v>
      </c>
      <c r="F4" s="8" t="s">
        <v>7</v>
      </c>
      <c r="G4" s="7"/>
      <c r="H4" s="9">
        <f>N4-360</f>
        <v>22</v>
      </c>
      <c r="N4" s="2">
        <v>382</v>
      </c>
    </row>
    <row r="5" spans="2:14" ht="15.75" thickBot="1">
      <c r="B5" s="5">
        <f>$H$3*SIN($H$4*PI()/180)</f>
        <v>0.63683120880705046</v>
      </c>
      <c r="C5" s="6">
        <f>$H$3*COS($H$5*PI()/180)</f>
        <v>1.5147110911202255</v>
      </c>
      <c r="F5" s="8" t="s">
        <v>8</v>
      </c>
      <c r="G5" s="7"/>
      <c r="H5" s="9">
        <f>N5-360</f>
        <v>27</v>
      </c>
      <c r="N5" s="2">
        <v>387</v>
      </c>
    </row>
  </sheetData>
  <mergeCells count="1">
    <mergeCell ref="B3:C3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control shapeId="2053" r:id="rId4" name="ScrollBar3"/>
    <control shapeId="2052" r:id="rId5" name="ScrollBar2"/>
    <control shapeId="2051" r:id="rId6" name="ScrollBar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21"/>
  <sheetViews>
    <sheetView workbookViewId="0">
      <selection activeCell="A10" sqref="A10:B10"/>
    </sheetView>
  </sheetViews>
  <sheetFormatPr defaultRowHeight="13.5"/>
  <sheetData>
    <row r="1" spans="1:10">
      <c r="A1" t="s">
        <v>0</v>
      </c>
    </row>
    <row r="2" spans="1:10">
      <c r="A2" s="1" t="s">
        <v>1</v>
      </c>
      <c r="B2" t="s">
        <v>2</v>
      </c>
      <c r="C2" s="1" t="s">
        <v>1</v>
      </c>
      <c r="D2" t="s">
        <v>2</v>
      </c>
      <c r="E2" s="1" t="s">
        <v>1</v>
      </c>
      <c r="F2" t="s">
        <v>2</v>
      </c>
      <c r="G2" s="1" t="s">
        <v>1</v>
      </c>
      <c r="H2" t="s">
        <v>2</v>
      </c>
      <c r="I2" s="1" t="s">
        <v>1</v>
      </c>
      <c r="J2" t="s">
        <v>2</v>
      </c>
    </row>
    <row r="3" spans="1:10">
      <c r="A3">
        <v>1</v>
      </c>
      <c r="B3">
        <v>1</v>
      </c>
      <c r="C3">
        <v>2</v>
      </c>
      <c r="D3">
        <v>1</v>
      </c>
      <c r="E3">
        <v>3</v>
      </c>
      <c r="F3">
        <v>1</v>
      </c>
      <c r="G3">
        <v>4</v>
      </c>
      <c r="H3">
        <v>1</v>
      </c>
      <c r="I3">
        <v>5</v>
      </c>
      <c r="J3">
        <v>1</v>
      </c>
    </row>
    <row r="4" spans="1:10">
      <c r="A4">
        <v>1</v>
      </c>
      <c r="B4">
        <v>2</v>
      </c>
      <c r="C4">
        <v>2</v>
      </c>
      <c r="D4">
        <v>2</v>
      </c>
      <c r="E4">
        <v>3</v>
      </c>
      <c r="F4">
        <v>2</v>
      </c>
      <c r="G4">
        <v>4</v>
      </c>
      <c r="H4">
        <v>2</v>
      </c>
      <c r="I4">
        <v>5</v>
      </c>
      <c r="J4">
        <v>2</v>
      </c>
    </row>
    <row r="5" spans="1:10">
      <c r="A5">
        <v>1</v>
      </c>
      <c r="B5">
        <v>3</v>
      </c>
      <c r="C5">
        <v>2</v>
      </c>
      <c r="D5">
        <v>3</v>
      </c>
      <c r="E5">
        <v>3</v>
      </c>
      <c r="F5">
        <v>3</v>
      </c>
      <c r="G5">
        <v>4</v>
      </c>
      <c r="H5">
        <v>3</v>
      </c>
      <c r="I5">
        <v>5</v>
      </c>
      <c r="J5">
        <v>3</v>
      </c>
    </row>
    <row r="6" spans="1:10">
      <c r="A6">
        <v>1</v>
      </c>
      <c r="B6">
        <v>4</v>
      </c>
      <c r="C6">
        <v>2</v>
      </c>
      <c r="D6">
        <v>4</v>
      </c>
      <c r="E6">
        <v>3</v>
      </c>
      <c r="F6">
        <v>4</v>
      </c>
      <c r="G6">
        <v>4</v>
      </c>
      <c r="H6">
        <v>4</v>
      </c>
      <c r="I6">
        <v>5</v>
      </c>
      <c r="J6">
        <v>4</v>
      </c>
    </row>
    <row r="7" spans="1:10">
      <c r="A7">
        <v>1</v>
      </c>
      <c r="B7">
        <v>5</v>
      </c>
      <c r="C7">
        <v>2</v>
      </c>
      <c r="D7">
        <v>5</v>
      </c>
      <c r="E7">
        <v>3</v>
      </c>
      <c r="F7">
        <v>5</v>
      </c>
      <c r="G7">
        <v>4</v>
      </c>
      <c r="H7">
        <v>5</v>
      </c>
      <c r="I7">
        <v>5</v>
      </c>
      <c r="J7">
        <v>5</v>
      </c>
    </row>
    <row r="9" spans="1:10">
      <c r="A9" t="s">
        <v>3</v>
      </c>
    </row>
    <row r="10" spans="1:10">
      <c r="A10">
        <f t="array" ref="A10:B10">TRANSPOSE(MMULT(TransformMatrix,TRANSPOSE(A3:B3)))</f>
        <v>0.80442870320630933</v>
      </c>
      <c r="B10">
        <v>2.151542299927276</v>
      </c>
      <c r="C10">
        <f t="array" ref="C10:D10">TRANSPOSE(MMULT(TransformMatrix,TRANSPOSE(C3:D3)))</f>
        <v>2.3806412559698482</v>
      </c>
      <c r="D10">
        <v>2.7883735087343267</v>
      </c>
      <c r="E10">
        <f t="array" ref="E10:F10">TRANSPOSE(MMULT(TransformMatrix,TRANSPOSE(E3:F3)))</f>
        <v>3.9568538087333871</v>
      </c>
      <c r="F10">
        <v>3.4252047175413769</v>
      </c>
      <c r="G10">
        <f t="array" ref="G10:H10">TRANSPOSE(MMULT(TransformMatrix,TRANSPOSE(G3:H3)))</f>
        <v>5.5330663614969264</v>
      </c>
      <c r="H10">
        <v>4.0620359263484271</v>
      </c>
      <c r="I10">
        <f t="array" ref="I10:J10">TRANSPOSE(MMULT(TransformMatrix,TRANSPOSE(I3:J3)))</f>
        <v>7.1092789142604644</v>
      </c>
      <c r="J10">
        <v>4.6988671351554778</v>
      </c>
    </row>
    <row r="11" spans="1:10">
      <c r="A11">
        <f t="array" ref="A11:B11">TRANSPOSE(MMULT(TransformMatrix,TRANSPOSE(A4:B4)))</f>
        <v>3.2644853649079764E-2</v>
      </c>
      <c r="B11">
        <v>3.6662533910475013</v>
      </c>
      <c r="C11">
        <f t="array" ref="C11:D11">TRANSPOSE(MMULT(TransformMatrix,TRANSPOSE(C4:D4)))</f>
        <v>1.6088574064126187</v>
      </c>
      <c r="D11">
        <v>4.3030845998545519</v>
      </c>
      <c r="E11">
        <f t="array" ref="E11:F11">TRANSPOSE(MMULT(TransformMatrix,TRANSPOSE(E4:F4)))</f>
        <v>3.1850699591761575</v>
      </c>
      <c r="F11">
        <v>4.9399158086616026</v>
      </c>
      <c r="G11">
        <f t="array" ref="G11:H11">TRANSPOSE(MMULT(TransformMatrix,TRANSPOSE(G4:H4)))</f>
        <v>4.7612825119396964</v>
      </c>
      <c r="H11">
        <v>5.5767470174686533</v>
      </c>
      <c r="I11">
        <f t="array" ref="I11:J11">TRANSPOSE(MMULT(TransformMatrix,TRANSPOSE(I4:J4)))</f>
        <v>6.3374950647032353</v>
      </c>
      <c r="J11">
        <v>6.213578226275704</v>
      </c>
    </row>
    <row r="12" spans="1:10">
      <c r="A12">
        <f t="array" ref="A12:B12">TRANSPOSE(MMULT(TransformMatrix,TRANSPOSE(A5:B5)))</f>
        <v>-0.7391389959081498</v>
      </c>
      <c r="B12">
        <v>5.1809644821677274</v>
      </c>
      <c r="C12">
        <f t="array" ref="C12:D12">TRANSPOSE(MMULT(TransformMatrix,TRANSPOSE(C5:D5)))</f>
        <v>0.83707355685538909</v>
      </c>
      <c r="D12">
        <v>5.8177956909747781</v>
      </c>
      <c r="E12">
        <f t="array" ref="E12:F12">TRANSPOSE(MMULT(TransformMatrix,TRANSPOSE(E5:F5)))</f>
        <v>2.413286109618928</v>
      </c>
      <c r="F12">
        <v>6.4546268997818279</v>
      </c>
      <c r="G12">
        <f t="array" ref="G12:H12">TRANSPOSE(MMULT(TransformMatrix,TRANSPOSE(G5:H5)))</f>
        <v>3.9894986623824669</v>
      </c>
      <c r="H12">
        <v>7.0914581085888786</v>
      </c>
      <c r="I12">
        <f t="array" ref="I12:J12">TRANSPOSE(MMULT(TransformMatrix,TRANSPOSE(I5:J5)))</f>
        <v>5.5657112151460062</v>
      </c>
      <c r="J12">
        <v>7.7282893173959293</v>
      </c>
    </row>
    <row r="13" spans="1:10">
      <c r="A13">
        <f t="array" ref="A13:B13">TRANSPOSE(MMULT(TransformMatrix,TRANSPOSE(A6:B6)))</f>
        <v>-1.5109228454653794</v>
      </c>
      <c r="B13">
        <v>6.6956755732879527</v>
      </c>
      <c r="C13">
        <f t="array" ref="C13:D13">TRANSPOSE(MMULT(TransformMatrix,TRANSPOSE(C6:D6)))</f>
        <v>6.5289707298159527E-2</v>
      </c>
      <c r="D13">
        <v>7.3325067820950025</v>
      </c>
      <c r="E13">
        <f t="array" ref="E13:F13">TRANSPOSE(MMULT(TransformMatrix,TRANSPOSE(E6:F6)))</f>
        <v>1.6415022600616984</v>
      </c>
      <c r="F13">
        <v>7.9693379909020532</v>
      </c>
      <c r="G13">
        <f t="array" ref="G13:H13">TRANSPOSE(MMULT(TransformMatrix,TRANSPOSE(G6:H6)))</f>
        <v>3.2177148128252373</v>
      </c>
      <c r="H13">
        <v>8.6061691997091039</v>
      </c>
      <c r="I13">
        <f t="array" ref="I13:J13">TRANSPOSE(MMULT(TransformMatrix,TRANSPOSE(I6:J6)))</f>
        <v>4.7939273655887762</v>
      </c>
      <c r="J13">
        <v>9.2430004085161546</v>
      </c>
    </row>
    <row r="14" spans="1:10">
      <c r="A14">
        <f t="array" ref="A14:B14">TRANSPOSE(MMULT(TransformMatrix,TRANSPOSE(A7:B7)))</f>
        <v>-2.2827066950226089</v>
      </c>
      <c r="B14">
        <v>8.210386664408178</v>
      </c>
      <c r="C14">
        <f t="array" ref="C14:D14">TRANSPOSE(MMULT(TransformMatrix,TRANSPOSE(C7:D7)))</f>
        <v>-0.70649414225907003</v>
      </c>
      <c r="D14">
        <v>8.8472178732152287</v>
      </c>
      <c r="E14">
        <f t="array" ref="E14:F14">TRANSPOSE(MMULT(TransformMatrix,TRANSPOSE(E7:F7)))</f>
        <v>0.86971841050446885</v>
      </c>
      <c r="F14">
        <v>9.4840490820222794</v>
      </c>
      <c r="G14">
        <f t="array" ref="G14:H14">TRANSPOSE(MMULT(TransformMatrix,TRANSPOSE(G7:H7)))</f>
        <v>2.4459309632680077</v>
      </c>
      <c r="H14">
        <v>10.12088029082933</v>
      </c>
      <c r="I14">
        <f t="array" ref="I14:J14">TRANSPOSE(MMULT(TransformMatrix,TRANSPOSE(I7:J7)))</f>
        <v>4.0221435160315462</v>
      </c>
      <c r="J14">
        <v>10.757711499636379</v>
      </c>
    </row>
    <row r="17" spans="1:2">
      <c r="A17" t="s">
        <v>4</v>
      </c>
    </row>
    <row r="18" spans="1:2">
      <c r="A18">
        <v>-15</v>
      </c>
      <c r="B18">
        <v>-15</v>
      </c>
    </row>
    <row r="19" spans="1:2">
      <c r="A19">
        <v>-15</v>
      </c>
      <c r="B19">
        <v>15</v>
      </c>
    </row>
    <row r="20" spans="1:2">
      <c r="A20">
        <v>15</v>
      </c>
      <c r="B20">
        <v>15</v>
      </c>
    </row>
    <row r="21" spans="1:2">
      <c r="A21">
        <v>15</v>
      </c>
      <c r="B21">
        <v>-15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</vt:lpstr>
      <vt:lpstr>Data</vt:lpstr>
      <vt:lpstr>Sheet3</vt:lpstr>
      <vt:lpstr>TransformMatrix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류재구</dc:creator>
  <cp:lastModifiedBy>jaekuryu</cp:lastModifiedBy>
  <dcterms:created xsi:type="dcterms:W3CDTF">1998-06-28T17:51:19Z</dcterms:created>
  <dcterms:modified xsi:type="dcterms:W3CDTF">2014-08-25T04:07:52Z</dcterms:modified>
</cp:coreProperties>
</file>